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Carpeta_Compartida\PLANIF COMPAR  DESDE 06-07\DOCUMENTACION POD\10-DOCUMENTACIÓN POD 2022-23\ANEXOS POD 22-23\"/>
    </mc:Choice>
  </mc:AlternateContent>
  <bookViews>
    <workbookView xWindow="0" yWindow="0" windowWidth="20490" windowHeight="7620"/>
  </bookViews>
  <sheets>
    <sheet name="Anexo II-A" sheetId="5" r:id="rId1"/>
    <sheet name="Datos Dotac Ay Dr" sheetId="4" state="hidden" r:id="rId2"/>
  </sheets>
  <definedNames>
    <definedName name="_xlnm.Print_Area" localSheetId="0">'Anexo II-A'!$A$1:$Y$27</definedName>
    <definedName name="Texto5" localSheetId="0">'Anexo II-A'!#REF!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0" i="5" l="1"/>
  <c r="X12" i="5" l="1"/>
  <c r="X13" i="5"/>
  <c r="X14" i="5"/>
  <c r="X15" i="5"/>
  <c r="X16" i="5"/>
  <c r="X17" i="5"/>
  <c r="X18" i="5"/>
  <c r="X19" i="5"/>
  <c r="X11" i="5" l="1"/>
  <c r="X20" i="5" s="1"/>
</calcChain>
</file>

<file path=xl/comments1.xml><?xml version="1.0" encoding="utf-8"?>
<comments xmlns="http://schemas.openxmlformats.org/spreadsheetml/2006/main">
  <authors>
    <author>Pc</author>
    <author>Usuario de Windows</author>
  </authors>
  <commentList>
    <comment ref="G4" authorId="0" shapeId="0">
      <text>
        <r>
          <rPr>
            <sz val="9"/>
            <color indexed="81"/>
            <rFont val="Tahoma"/>
            <family val="2"/>
          </rPr>
          <t xml:space="preserve">Seleccionar en la casilla adjunta el Departamento correspondiente
</t>
        </r>
      </text>
    </comment>
    <comment ref="G5" authorId="0" shapeId="0">
      <text>
        <r>
          <rPr>
            <sz val="9"/>
            <color indexed="81"/>
            <rFont val="Tahoma"/>
            <family val="2"/>
          </rPr>
          <t>Insertar la fecha en formato dd/mm/aaaa</t>
        </r>
      </text>
    </comment>
    <comment ref="G6" authorId="0" shapeId="0">
      <text>
        <r>
          <rPr>
            <sz val="9"/>
            <color indexed="81"/>
            <rFont val="Tahoma"/>
            <family val="2"/>
          </rPr>
          <t>Seleccionar en la casilla adjunta el Área correspondiente</t>
        </r>
      </text>
    </comment>
    <comment ref="G7" authorId="0" shapeId="0">
      <text>
        <r>
          <rPr>
            <sz val="9"/>
            <color indexed="81"/>
            <rFont val="Tahoma"/>
            <family val="2"/>
          </rPr>
          <t>Seleccionar en la casilla inferior el Centro en la que el Profesor vaya a tener mayor docencia</t>
        </r>
      </text>
    </comment>
    <comment ref="A10" authorId="0" shapeId="0">
      <text>
        <r>
          <rPr>
            <sz val="9"/>
            <color indexed="81"/>
            <rFont val="Tahoma"/>
            <family val="2"/>
          </rPr>
          <t>Seleccionar en el menú desplegable la titulación a la que corresponde cada asignatura</t>
        </r>
      </text>
    </comment>
    <comment ref="K10" authorId="1" shapeId="0">
      <text>
        <r>
          <rPr>
            <sz val="9"/>
            <color indexed="81"/>
            <rFont val="Tahoma"/>
            <family val="2"/>
          </rPr>
          <t xml:space="preserve">Seleccionar en el menú desplegable el carácter anual o cuatrimestral de la asignatura
</t>
        </r>
      </text>
    </comment>
    <comment ref="L10" authorId="0" shapeId="0">
      <text>
        <r>
          <rPr>
            <sz val="9"/>
            <color indexed="81"/>
            <rFont val="Tahoma"/>
            <family val="2"/>
          </rPr>
          <t xml:space="preserve">Se rellenará una fila para cada tipo de actividad de la misma asignatura
</t>
        </r>
      </text>
    </comment>
    <comment ref="N10" authorId="0" shapeId="0">
      <text>
        <r>
          <rPr>
            <sz val="9"/>
            <color indexed="81"/>
            <rFont val="Tahoma"/>
            <family val="2"/>
          </rPr>
          <t>Si el perfil de la plaza contempla actividad docente durante todo el periodo en el que se desarrolla la asignatura, debera indicarse: A, C1 o C2.
Si la asignatura es compartida y el perfil de la plaza no contempla actividad docente durante todo el periodo, indicar solo el periodo que corresponde al perfil de la plaza.
Si el perfil de la plaza contempla distintas dedicaciones semanales en distintos periodos, se deberá rellenar, para la misma asignatura, una fila por cada uno de estos periodos.
Más información en la Guía de Cumplimentación de los Anexos que se adjunta.</t>
        </r>
      </text>
    </comment>
    <comment ref="R10" authorId="0" shapeId="0">
      <text>
        <r>
          <rPr>
            <sz val="9"/>
            <color indexed="81"/>
            <rFont val="Tahoma"/>
            <family val="2"/>
          </rPr>
          <t>Para cada periodo seleccionado indicar las horas semanales que corresponden al perfil de la plaza</t>
        </r>
      </text>
    </comment>
    <comment ref="V10" authorId="0" shapeId="0">
      <text>
        <r>
          <rPr>
            <sz val="9"/>
            <color indexed="81"/>
            <rFont val="Tahoma"/>
            <family val="2"/>
          </rPr>
          <t xml:space="preserve">El número de créditos a impartir deberá corresponderse con la dedicación y duración del contrato seleccionadas previamente
</t>
        </r>
      </text>
    </comment>
    <comment ref="S20" authorId="0" shapeId="0">
      <text>
        <r>
          <rPr>
            <sz val="9"/>
            <color indexed="81"/>
            <rFont val="Tahoma"/>
            <family val="2"/>
          </rPr>
          <t xml:space="preserve">Si aparece el resultado de "ERROR" es porque el número de créditos solicitados no corresponde a una plaza de TC. Debe ser &gt;18 e igual o inferior a 24)
</t>
        </r>
      </text>
    </comment>
  </commentList>
</comments>
</file>

<file path=xl/sharedStrings.xml><?xml version="1.0" encoding="utf-8"?>
<sst xmlns="http://schemas.openxmlformats.org/spreadsheetml/2006/main" count="296" uniqueCount="294">
  <si>
    <t>ASIGNATURA</t>
  </si>
  <si>
    <t>TITULACIÓN</t>
  </si>
  <si>
    <t>TOTAL HORAS A IMPARTIR</t>
  </si>
  <si>
    <t>TOTAL CRÉDITOS A IMPARTIR</t>
  </si>
  <si>
    <t>Análisis Geográfico Regional (010)</t>
  </si>
  <si>
    <t>Análisis Matemático (015)</t>
  </si>
  <si>
    <t>Antropología Social (030)</t>
  </si>
  <si>
    <t>Arqueología (033)</t>
  </si>
  <si>
    <t>Biología Celular (050)</t>
  </si>
  <si>
    <t>Bioquímica y Biología Molecular (060)</t>
  </si>
  <si>
    <t>Botánica (063)</t>
  </si>
  <si>
    <t>Ciencias de los Materiales e Ingeniería Metalúrgica (065)</t>
  </si>
  <si>
    <t>Ciencia de la Computación e Inteligencia Artificial (075)</t>
  </si>
  <si>
    <t>Ciencias y Técnicas Historiográficas (085)</t>
  </si>
  <si>
    <t>Comercialización e Investigación de Mercados (095)</t>
  </si>
  <si>
    <t>Cristalografía y Mineralogía (120)</t>
  </si>
  <si>
    <t>Derecho Administrativo (125)</t>
  </si>
  <si>
    <t>Derecho Civil (130)</t>
  </si>
  <si>
    <t>Derecho Constitucional (135)</t>
  </si>
  <si>
    <t>Derecho del Trabajo y de la Seguridad Social (140)</t>
  </si>
  <si>
    <t>Derecho Eclesiástico del Estado (145)</t>
  </si>
  <si>
    <t>Derecho Financiero y Tributario (150)</t>
  </si>
  <si>
    <t>Derecho Internacional Privado (155)</t>
  </si>
  <si>
    <t>Derecho Internacional Público y Relaciones Internacionales (160)</t>
  </si>
  <si>
    <t>Derecho Mercantil (165)</t>
  </si>
  <si>
    <t>Derecho Penal (170)</t>
  </si>
  <si>
    <t>Derecho Procesal (175)</t>
  </si>
  <si>
    <t>Derecho Romano (180)</t>
  </si>
  <si>
    <t>Dibujo (185)</t>
  </si>
  <si>
    <t>Didáctica de la Expresión Corporal (187)</t>
  </si>
  <si>
    <t>Didáctica de la Expresión Plástica (193)</t>
  </si>
  <si>
    <t>Didáctica de la Lengua y la Literatura (195)</t>
  </si>
  <si>
    <t>Didáctica de la Matemática (200)</t>
  </si>
  <si>
    <t>Didáctica de las Ciencias Experimentales (205)</t>
  </si>
  <si>
    <t>Didáctica de las Ciencias Sociales (210)</t>
  </si>
  <si>
    <t>Didáctica y Organización Escolar (215)</t>
  </si>
  <si>
    <t>Ecología (220)</t>
  </si>
  <si>
    <t>Economía Aplicada (225)</t>
  </si>
  <si>
    <t>Economía Financiera y Contabilidad (230)</t>
  </si>
  <si>
    <t>Enfermería (255)</t>
  </si>
  <si>
    <t>Estadística e Investigación Operativa (265)</t>
  </si>
  <si>
    <t>Estratigrafía (280)</t>
  </si>
  <si>
    <t>Explotación de Minas (295)</t>
  </si>
  <si>
    <t>Expresión Gráfica en la Ingeniería (305)</t>
  </si>
  <si>
    <t>Filología Alemana (320)</t>
  </si>
  <si>
    <t>Filología Francesa (335)</t>
  </si>
  <si>
    <t>Filología Griega (340)</t>
  </si>
  <si>
    <t>Filología Inglesa (345)</t>
  </si>
  <si>
    <t>Filología Latina (355)</t>
  </si>
  <si>
    <t>Filosofía (375)</t>
  </si>
  <si>
    <t>Filosofía del Derecho (381)</t>
  </si>
  <si>
    <t>Física Aplicada (385)</t>
  </si>
  <si>
    <t>Geodinámica Externa (427)</t>
  </si>
  <si>
    <t>Geodinámica Interna (428)</t>
  </si>
  <si>
    <t>Geografía Física (430)</t>
  </si>
  <si>
    <t>Geografía Humana (435)</t>
  </si>
  <si>
    <t>Historia Antigua (445)</t>
  </si>
  <si>
    <t>Historia Contemporánea (450)</t>
  </si>
  <si>
    <t>Historia de América (455)</t>
  </si>
  <si>
    <t>Historia del Arte (465)</t>
  </si>
  <si>
    <t>Historia del Derecho y de las Instituciones (470)</t>
  </si>
  <si>
    <t>Historia e Instituciones Económicas (480)</t>
  </si>
  <si>
    <t>Historia Medieval (485)</t>
  </si>
  <si>
    <t>Historia Moderna (490)</t>
  </si>
  <si>
    <t>Ingeniería Agroforestal (500)</t>
  </si>
  <si>
    <t>Ingeniería Cartográfica, Geodésica y Fotogrametría (505)</t>
  </si>
  <si>
    <t>Ingeniería de la Construcción (510)</t>
  </si>
  <si>
    <t>Ingeniería de Sistemas y Automática (520)</t>
  </si>
  <si>
    <t>Ingeniería Eléctrica (535)</t>
  </si>
  <si>
    <t>Ingeniería Mecánica (545)</t>
  </si>
  <si>
    <t>Ingeniería Química (555)</t>
  </si>
  <si>
    <t>Lengua Española (567)</t>
  </si>
  <si>
    <t>Lenguajes y Sistemas Informáticos (570)</t>
  </si>
  <si>
    <t>Literatura Española (583)</t>
  </si>
  <si>
    <t>Máquinas y Motores Térmicos (590)</t>
  </si>
  <si>
    <t>Matemática Aplicada (595)</t>
  </si>
  <si>
    <t>Mecánica de Fluidos (600)</t>
  </si>
  <si>
    <t>Mecánica de Medios Continuos y Teoría de Estructuras (605)</t>
  </si>
  <si>
    <t>Medicina Preventiva y Salud Pública (615)</t>
  </si>
  <si>
    <t>Metodología de las Ciencias del Comportamiento (620)</t>
  </si>
  <si>
    <t>Métodos Cuantitativos para la Economía y la Empresa (623)</t>
  </si>
  <si>
    <t>Métodos de Investigación y Diagnóstico en Educación (625)</t>
  </si>
  <si>
    <t>Música (635)</t>
  </si>
  <si>
    <t>Organización de Empresas (650)</t>
  </si>
  <si>
    <t>Paleontología (655)</t>
  </si>
  <si>
    <t>Personalidad, Evaluación y Tratamientos Psicológicos (680)</t>
  </si>
  <si>
    <t>Petrología y Geoquímica (685)</t>
  </si>
  <si>
    <t>Prehistoria (695)</t>
  </si>
  <si>
    <t>Producción Animal (700)</t>
  </si>
  <si>
    <t>Producción Vegetal (705)</t>
  </si>
  <si>
    <t>Prospección e Investigación Minera (710)</t>
  </si>
  <si>
    <t>Proyectos de Ingeniería (720)</t>
  </si>
  <si>
    <t>Psicobiología (725)</t>
  </si>
  <si>
    <t>Psicología Básica (730)</t>
  </si>
  <si>
    <t>Psicología Evolutiva y de la Educación (735)</t>
  </si>
  <si>
    <t>Psicología Social (740)</t>
  </si>
  <si>
    <t>Química Analítica (750)</t>
  </si>
  <si>
    <t>Química Física (755)</t>
  </si>
  <si>
    <t>Química Inorgánica (760)</t>
  </si>
  <si>
    <t>Química Orgánica (765)</t>
  </si>
  <si>
    <t>Sociología (775)</t>
  </si>
  <si>
    <t>Tecnología Electrónica (785)</t>
  </si>
  <si>
    <t>Tecnologías del Medio Ambiente (790)</t>
  </si>
  <si>
    <t>Teoría de la Literatura y Literatura Comparada (796)</t>
  </si>
  <si>
    <t>Teoría e Historia de la Educación (805)</t>
  </si>
  <si>
    <t>Trabajo Social y Servicios Sociales (813)</t>
  </si>
  <si>
    <t>Zoología (819)</t>
  </si>
  <si>
    <t>Ciencias Agroforestales (T-101)</t>
  </si>
  <si>
    <t>Departamento Theodor Mommsen (T-105)</t>
  </si>
  <si>
    <t>Dirección de Empresas y Marketing (T-108)</t>
  </si>
  <si>
    <t>Economía Financiera, Contabilidad y Dirección de Operaciones (T-110)</t>
  </si>
  <si>
    <t>Ingeniería Electrónica, de Sistemas Informáticos y Automática (T-119)</t>
  </si>
  <si>
    <t>Filología Inglesa (T-121)</t>
  </si>
  <si>
    <t>Enfermería (T-127)</t>
  </si>
  <si>
    <t>Tecnologías de la Información (T-135)</t>
  </si>
  <si>
    <t>Economía (T-139)</t>
  </si>
  <si>
    <t>Ingeniería Química, Química Física y Ciencias de los Materiales (T-142)</t>
  </si>
  <si>
    <t>Química - Profesor José Carlos Vílchez Martín (T-143)</t>
  </si>
  <si>
    <t>Psicología Clínica y Experimental (T-144)</t>
  </si>
  <si>
    <t>Derecho Público y del Trabajo (T-145)</t>
  </si>
  <si>
    <t>Didácticas Integradas (T-146)</t>
  </si>
  <si>
    <t>Filología (T-147)</t>
  </si>
  <si>
    <t>Ciencias de la Tierra (T-148)</t>
  </si>
  <si>
    <t>Historia, Geografía y Antropología (T-149)</t>
  </si>
  <si>
    <t>Ingeniería Eléctrica y Térmica, de Diseño y Proyectos (T-150)</t>
  </si>
  <si>
    <t>Ingeniería Minera, Mecánica, Energética y de la Construcción  (T-151)</t>
  </si>
  <si>
    <t>Ciencias Integradas (T-152)</t>
  </si>
  <si>
    <t>Sociología, Trabajo Social y Salud Pública (T-153)</t>
  </si>
  <si>
    <t>Psicología Social, Evolutiva y de la Educación (T-154)</t>
  </si>
  <si>
    <t>Pedagogía (T-155)</t>
  </si>
  <si>
    <t>Escuela Técnica Superior de Ingeniería</t>
  </si>
  <si>
    <t>Facultad de Enfermería</t>
  </si>
  <si>
    <t>Facultad de Ciencias del Trabajo</t>
  </si>
  <si>
    <t>Facultad de Ciencias Empresariales y Turismo</t>
  </si>
  <si>
    <t>Facultad de Ciencias Experimentales</t>
  </si>
  <si>
    <t>Facultad de Derecho</t>
  </si>
  <si>
    <t>Facultad de Humanidades</t>
  </si>
  <si>
    <t>Facultad de Trabajo Social</t>
  </si>
  <si>
    <t>Facultad de Educación, Psicología y CC. del Deporte</t>
  </si>
  <si>
    <t>DEPARTAMENTOS</t>
  </si>
  <si>
    <t>ÁREAS</t>
  </si>
  <si>
    <t>CENTROS</t>
  </si>
  <si>
    <t>TITULACIONES</t>
  </si>
  <si>
    <t>En Huelva, a</t>
  </si>
  <si>
    <t>de</t>
  </si>
  <si>
    <t>DÍA</t>
  </si>
  <si>
    <t>MES</t>
  </si>
  <si>
    <t>AÑO</t>
  </si>
  <si>
    <t>enero</t>
  </si>
  <si>
    <t>febrero</t>
  </si>
  <si>
    <t>marzo</t>
  </si>
  <si>
    <t>abril</t>
  </si>
  <si>
    <t>mayo</t>
  </si>
  <si>
    <t>junio</t>
  </si>
  <si>
    <t>julio</t>
  </si>
  <si>
    <t>agosto</t>
  </si>
  <si>
    <t>septiembre</t>
  </si>
  <si>
    <t>octubre</t>
  </si>
  <si>
    <t>noviembre</t>
  </si>
  <si>
    <t>diciembre</t>
  </si>
  <si>
    <t>Grado en Humanidades</t>
  </si>
  <si>
    <t>Grado en Gestión Cultural</t>
  </si>
  <si>
    <t>Grado en Educación Infantil</t>
  </si>
  <si>
    <t>Grado en Educación Primaria</t>
  </si>
  <si>
    <t>Grado en Psicología</t>
  </si>
  <si>
    <t>Grado en Enfermería</t>
  </si>
  <si>
    <t>Grado en Trabajo Social</t>
  </si>
  <si>
    <t>Grado en Derecho</t>
  </si>
  <si>
    <t>Grado en Turismo</t>
  </si>
  <si>
    <t>Grado en Historia</t>
  </si>
  <si>
    <t>Grado en Educación Social</t>
  </si>
  <si>
    <t>Grado en Ingeniería Agrícola</t>
  </si>
  <si>
    <t>Grado en Ingeniería Eléctrica</t>
  </si>
  <si>
    <t>Grado en Ingeniería Mecánica</t>
  </si>
  <si>
    <t>Grado en Ingeniería Energética</t>
  </si>
  <si>
    <t>Grado en Ingeniería Electrónica Industrial</t>
  </si>
  <si>
    <t>Grado en Filología Hispánica</t>
  </si>
  <si>
    <t>Grado en Relaciones Laborales y RR.HH.</t>
  </si>
  <si>
    <t>Grado en Ingeniería Forestal y del Medio Natural</t>
  </si>
  <si>
    <t>Grado en Explotación de Minas y Recursos Energéticos</t>
  </si>
  <si>
    <t>Grado en Administración y Dirección de Empresas</t>
  </si>
  <si>
    <t>Grado en Ingeniería Química Industrial</t>
  </si>
  <si>
    <t>Grado en Financias y Contabilidad</t>
  </si>
  <si>
    <t>Grado en CC. de la Actividad Física y del Deporte</t>
  </si>
  <si>
    <t>EL/LA  DIRECTOR/A DEL DEPARTAMENTO</t>
  </si>
  <si>
    <t>DOCENCIA A IMPARTIR (Perfil de la plaza a convocar):</t>
  </si>
  <si>
    <t>__________________</t>
  </si>
  <si>
    <t>A</t>
  </si>
  <si>
    <t>C1</t>
  </si>
  <si>
    <t>C2</t>
  </si>
  <si>
    <t>El Departamento:</t>
  </si>
  <si>
    <t>celebrado el día:</t>
  </si>
  <si>
    <t xml:space="preserve">Universidad de Huelva, y a petición del Área de Conocimiento: </t>
  </si>
  <si>
    <t>la dotación y posterior convocatoria de una plaza de Profesor Ayudante Doctor, siendo su Centro de Adscripción:</t>
  </si>
  <si>
    <t>, en su reunión de Consejo</t>
  </si>
  <si>
    <t>Para solicitar la dotación NO es preciso adjuntar certificado horario, en caso de ser necesario lo requerirá el Área de Gestión de Personal Docente</t>
  </si>
  <si>
    <t>Grado en Estudios Ingleses</t>
  </si>
  <si>
    <t>Doble Grado en Estudios Ingleses / Filología Hispánica</t>
  </si>
  <si>
    <t>Grado en Relaciones Laborales y RR.HH. (Semipresencial)</t>
  </si>
  <si>
    <t>Doble Grado en Ingeniería Eléctrica / Ingeniería Energética</t>
  </si>
  <si>
    <t xml:space="preserve">Grado en Quimica </t>
  </si>
  <si>
    <t xml:space="preserve">Grado en Geología </t>
  </si>
  <si>
    <t xml:space="preserve">Grado en Ciencias Ambientales </t>
  </si>
  <si>
    <t>Doble Grado en Ciencias Ambientales / Geología</t>
  </si>
  <si>
    <t>Doble Grado en ADE / Turismo</t>
  </si>
  <si>
    <t>Doble Grado en ADE / FICO</t>
  </si>
  <si>
    <t>Doble Grado en ADE / Derecho</t>
  </si>
  <si>
    <t>MOF Patrimonio Histórico y Cultural</t>
  </si>
  <si>
    <t>MOF Estudios de Género, Identidades y Ciudadanía</t>
  </si>
  <si>
    <t>MOF Lenguas y Literaturas en Contraste: Estudios Avanzados</t>
  </si>
  <si>
    <t>MOF Análisis Histórico del Mundo Actual</t>
  </si>
  <si>
    <t>MOF Comunicación y Educación Audiovisual</t>
  </si>
  <si>
    <t>MOF Psicología General Sanitaria</t>
  </si>
  <si>
    <t>MOF Investigación en Educación Física y Ciencias del Deporte</t>
  </si>
  <si>
    <t>MOF Educación Especial</t>
  </si>
  <si>
    <t>MOF Profesorado Especialidad Biología y Geología</t>
  </si>
  <si>
    <t>MOF Profesorado Especialidad Tecnología Inf. y P.I.</t>
  </si>
  <si>
    <t>MOF Profesorado Especialidad Lengua Extranjera Ing.</t>
  </si>
  <si>
    <t>MOF Profesorado Especialidad Lengua y Literatura</t>
  </si>
  <si>
    <t>MOF Profesorado Especialidad Ciencias Sociales, Gª e Hª</t>
  </si>
  <si>
    <t>MOF Profesorado Especialidad Educación Física</t>
  </si>
  <si>
    <t>MOF Profesorado Especialidad Orientación Educativa</t>
  </si>
  <si>
    <t>MOF Educación Ambiental</t>
  </si>
  <si>
    <t>MOF Innovación Pedagógica y Liderazgo Educativo</t>
  </si>
  <si>
    <t>MOF Profesorado Especialidad Física y Química</t>
  </si>
  <si>
    <t>MOF Investigación e Intervención en Trabajo Social</t>
  </si>
  <si>
    <t>MOF Prevención de Riesgos Laborales</t>
  </si>
  <si>
    <t>MOF Dirección y Gestión de Personas</t>
  </si>
  <si>
    <t>MOF Empleo</t>
  </si>
  <si>
    <t>MOF Ingeniería Industrial</t>
  </si>
  <si>
    <t>MOF Ingeniería de Montes</t>
  </si>
  <si>
    <t>MOF Ingeniería de Minas</t>
  </si>
  <si>
    <t>MOF Tecnología Ambiental</t>
  </si>
  <si>
    <t>MOF Conservación de la Biodiversidad</t>
  </si>
  <si>
    <t>MOF Geología y Gestión Ambiental de los Recursos Minerales</t>
  </si>
  <si>
    <t xml:space="preserve">MOF Simulación Molecular </t>
  </si>
  <si>
    <t>MOF Química Aplicada</t>
  </si>
  <si>
    <t>MOF Murcs</t>
  </si>
  <si>
    <t>MOF Acceso a la Abogacía</t>
  </si>
  <si>
    <t>MOF Asesoría Jurídica de la Empresa</t>
  </si>
  <si>
    <t>MOF Turismo: Dirección de Empresas Turísticas</t>
  </si>
  <si>
    <t>MOF Economía, Finanzas y Computación</t>
  </si>
  <si>
    <t>MOF Economía y Desarrollo Territorial</t>
  </si>
  <si>
    <t>Doble MOF Form. Prof. (Esp. Educ. Fís.) + Inv. en Educ. Fís. y CC. del Deporte</t>
  </si>
  <si>
    <t>MOF Inv. en la Enseñanza y el Aprendizaje de las CC. Exp., Soc. y Mat.</t>
  </si>
  <si>
    <t>MOF Invest. e Intervención Psicosocial en Contextos Diversos por la UHU</t>
  </si>
  <si>
    <t>MOF Enfermería de Pract. Av. en Atención a la Cronicidad y la Depend. (UHU)</t>
  </si>
  <si>
    <t>Grado en Ingeniería Informática</t>
  </si>
  <si>
    <t>Doble Grado en Ing. Electrónica Industrial / Ing. Mecánica</t>
  </si>
  <si>
    <t>Doble Grado en CC. Ambientales / Ing. Forestal y del Medio Natural</t>
  </si>
  <si>
    <t>MOF Investigación y Análisis del Flamenco</t>
  </si>
  <si>
    <t>MOF Ingeniería Química</t>
  </si>
  <si>
    <t>MOF Ingeniería Informática</t>
  </si>
  <si>
    <t>A / C</t>
  </si>
  <si>
    <t>TIPO DE ACTIVIDAD</t>
  </si>
  <si>
    <t>DURACIÓN</t>
  </si>
  <si>
    <t>DEDICACIÓN</t>
  </si>
  <si>
    <t>CARÁCTER</t>
  </si>
  <si>
    <t>PLAZA</t>
  </si>
  <si>
    <t>Curso completo</t>
  </si>
  <si>
    <t>TC</t>
  </si>
  <si>
    <t>TEOR.</t>
  </si>
  <si>
    <t>Asociado</t>
  </si>
  <si>
    <t>Parte de C1 + C2</t>
  </si>
  <si>
    <t>TP 6H+6H</t>
  </si>
  <si>
    <t>PRAC.</t>
  </si>
  <si>
    <t>Ayudante Dr.</t>
  </si>
  <si>
    <t>TP 5H+5H</t>
  </si>
  <si>
    <t>INF.</t>
  </si>
  <si>
    <t>Parte de C1</t>
  </si>
  <si>
    <t>TP 4H+4H</t>
  </si>
  <si>
    <t>LAB.</t>
  </si>
  <si>
    <t>TP 3H+3H</t>
  </si>
  <si>
    <t>CAMPO</t>
  </si>
  <si>
    <t>Parte de C2</t>
  </si>
  <si>
    <t>TP 2H+2H</t>
  </si>
  <si>
    <t>TFG</t>
  </si>
  <si>
    <t>Periodo limitado</t>
  </si>
  <si>
    <t>TFM</t>
  </si>
  <si>
    <t>SUMAS</t>
  </si>
  <si>
    <t>C1 Completo</t>
  </si>
  <si>
    <t>C2 Completo</t>
  </si>
  <si>
    <t>1/1</t>
  </si>
  <si>
    <t>HORARIO SEMANAL DE LA ACTIVIDAD</t>
  </si>
  <si>
    <t>PERIODO EN EL QUE SE LE ASIGNA DOCENCIA EN ESTA ACTIVIDAD DE LA ASIGNATURA</t>
  </si>
  <si>
    <t>Doble MOF Form. Prof. (Esp. Leng. y Lit.) + Leng. y Lit. en Contrastes: Estudios Avanzados</t>
  </si>
  <si>
    <t>Doble MOF Form. Prof. (Esp. Leng. Ex., Ingl. + Leng. y Lit. en Contrastes: Estudios Avanzados</t>
  </si>
  <si>
    <t>MOF Transporte Intermodal y Logística</t>
  </si>
  <si>
    <t>ORDENACIÓN DOCENTE 2022/2023</t>
  </si>
  <si>
    <t xml:space="preserve"> ,acuerda proponer al Vicerrectorado de Profesorado de la </t>
  </si>
  <si>
    <t>SR/A. VICERRECTOR/A DE PROFESORADO.</t>
  </si>
  <si>
    <t xml:space="preserve">ANEXO II.- A   PROPUESTA DE DOTACIÓN Y CONVOCATORIA DE PLAZA DE PROFESOR AYUDANTE DOCTOR      </t>
  </si>
  <si>
    <t>MOF Investigación en Ciencias del Comportamiento</t>
  </si>
  <si>
    <t>MOF Psicología Educativa: Prevención e Intervención Psicoeducativa en  Contexto de Desarrollo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</si>
</sst>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0"/>
      <color theme="1"/>
      <name val="Times New Roman"/>
      <family val="1"/>
    </font>
    <font>
      <b/>
      <sz val="14"/>
      <color theme="1"/>
      <name val="Arial"/>
      <family val="2"/>
    </font>
    <font>
      <b/>
      <sz val="10"/>
      <color theme="1"/>
      <name val="Times New Roman"/>
      <family val="1"/>
    </font>
    <font>
      <b/>
      <sz val="12"/>
      <color theme="1"/>
      <name val="Arial"/>
      <family val="2"/>
    </font>
    <font>
      <sz val="10"/>
      <color theme="1"/>
      <name val="Arial"/>
      <family val="2"/>
    </font>
    <font>
      <b/>
      <sz val="10"/>
      <color theme="1"/>
      <name val="Arial"/>
      <family val="2"/>
    </font>
    <font>
      <b/>
      <sz val="8"/>
      <color theme="1"/>
      <name val="Times New Roman"/>
      <family val="1"/>
    </font>
    <font>
      <b/>
      <sz val="11"/>
      <color theme="1"/>
      <name val="Calibri"/>
      <family val="2"/>
      <scheme val="minor"/>
    </font>
    <font>
      <sz val="9"/>
      <color indexed="81"/>
      <name val="Tahoma"/>
      <family val="2"/>
    </font>
    <font>
      <sz val="10"/>
      <color rgb="FF000000"/>
      <name val="Arial"/>
      <family val="2"/>
    </font>
    <font>
      <b/>
      <sz val="11"/>
      <color theme="1"/>
      <name val="Arial"/>
      <family val="2"/>
    </font>
    <font>
      <b/>
      <sz val="8"/>
      <name val="Times New Roman"/>
      <family val="1"/>
    </font>
    <font>
      <b/>
      <sz val="7"/>
      <name val="Times New Roman"/>
      <family val="1"/>
    </font>
    <font>
      <sz val="8"/>
      <color theme="1"/>
      <name val="Arial"/>
      <family val="2"/>
    </font>
    <font>
      <sz val="10"/>
      <color rgb="FF000000"/>
      <name val="Times New Roman"/>
      <family val="1"/>
    </font>
    <font>
      <sz val="8"/>
      <color theme="1"/>
      <name val="Times New Roman"/>
      <family val="1"/>
    </font>
  </fonts>
  <fills count="3">
    <fill>
      <patternFill patternType="none"/>
    </fill>
    <fill>
      <patternFill patternType="gray125"/>
    </fill>
    <fill>
      <patternFill patternType="solid">
        <fgColor rgb="FFCCFFCC"/>
        <bgColor indexed="64"/>
      </patternFill>
    </fill>
  </fills>
  <borders count="10">
    <border>
      <left/>
      <right/>
      <top/>
      <bottom/>
      <diagonal/>
    </border>
    <border>
      <left style="medium">
        <color rgb="FF002060"/>
      </left>
      <right style="medium">
        <color rgb="FF002060"/>
      </right>
      <top style="medium">
        <color rgb="FF002060"/>
      </top>
      <bottom style="medium">
        <color rgb="FF002060"/>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
      <left/>
      <right/>
      <top style="medium">
        <color rgb="FF002060"/>
      </top>
      <bottom/>
      <diagonal/>
    </border>
    <border>
      <left style="medium">
        <color rgb="FF002060"/>
      </left>
      <right style="medium">
        <color rgb="FF002060"/>
      </right>
      <top/>
      <bottom style="medium">
        <color rgb="FF00206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2060"/>
      </right>
      <top/>
      <bottom style="medium">
        <color rgb="FF002060"/>
      </bottom>
      <diagonal/>
    </border>
  </borders>
  <cellStyleXfs count="1">
    <xf numFmtId="0" fontId="0" fillId="0" borderId="0"/>
  </cellStyleXfs>
  <cellXfs count="76">
    <xf numFmtId="0" fontId="0" fillId="0" borderId="0" xfId="0"/>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top" wrapText="1"/>
    </xf>
    <xf numFmtId="0" fontId="0" fillId="0" borderId="0" xfId="0" applyAlignment="1">
      <alignment vertical="center" wrapText="1"/>
    </xf>
    <xf numFmtId="0" fontId="8" fillId="0" borderId="0" xfId="0" applyFont="1"/>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Alignment="1">
      <alignment horizontal="center" vertical="center"/>
    </xf>
    <xf numFmtId="0" fontId="0" fillId="0" borderId="0" xfId="0" applyProtection="1">
      <protection locked="0"/>
    </xf>
    <xf numFmtId="49" fontId="0" fillId="0" borderId="0" xfId="0" applyNumberFormat="1"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1" fillId="0" borderId="0" xfId="0" applyFont="1" applyBorder="1" applyAlignment="1" applyProtection="1">
      <alignment vertical="center" wrapText="1"/>
      <protection locked="0"/>
    </xf>
    <xf numFmtId="0" fontId="0" fillId="0" borderId="0" xfId="0" applyBorder="1" applyAlignment="1" applyProtection="1">
      <protection locked="0"/>
    </xf>
    <xf numFmtId="0" fontId="5" fillId="0" borderId="0" xfId="0" applyFont="1" applyAlignment="1" applyProtection="1">
      <alignment horizontal="center" vertical="center"/>
      <protection locked="0"/>
    </xf>
    <xf numFmtId="0" fontId="0" fillId="0" borderId="0" xfId="0"/>
    <xf numFmtId="0" fontId="0" fillId="0" borderId="0" xfId="0" applyFill="1" applyAlignment="1">
      <alignment horizontal="left"/>
    </xf>
    <xf numFmtId="0" fontId="10" fillId="0" borderId="0" xfId="0" applyFont="1" applyFill="1" applyAlignment="1">
      <alignment horizontal="left" vertical="center"/>
    </xf>
    <xf numFmtId="0" fontId="5" fillId="0" borderId="0" xfId="0" applyFont="1" applyFill="1" applyAlignment="1">
      <alignment horizontal="left" vertical="center"/>
    </xf>
    <xf numFmtId="0" fontId="5" fillId="0" borderId="1" xfId="0" applyFont="1" applyBorder="1" applyAlignment="1" applyProtection="1">
      <alignment horizontal="center"/>
      <protection locked="0"/>
    </xf>
    <xf numFmtId="0" fontId="5" fillId="0" borderId="0" xfId="0" applyFont="1" applyAlignment="1" applyProtection="1">
      <alignment horizontal="center"/>
      <protection locked="0"/>
    </xf>
    <xf numFmtId="0" fontId="4"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0" fillId="0" borderId="0" xfId="0" applyAlignment="1" applyProtection="1">
      <alignment horizontal="right"/>
      <protection locked="0"/>
    </xf>
    <xf numFmtId="0" fontId="15" fillId="0" borderId="0" xfId="0" applyFont="1" applyAlignment="1" applyProtection="1">
      <alignment horizontal="left" vertical="center" readingOrder="1"/>
      <protection locked="0"/>
    </xf>
    <xf numFmtId="0" fontId="8" fillId="0" borderId="0" xfId="0" applyFont="1" applyAlignment="1">
      <alignment horizontal="center" vertical="center" wrapText="1"/>
    </xf>
    <xf numFmtId="0" fontId="0" fillId="0" borderId="0" xfId="0" applyFill="1" applyAlignment="1">
      <alignment horizontal="center" vertical="center"/>
    </xf>
    <xf numFmtId="0" fontId="8" fillId="0" borderId="0" xfId="0" applyFont="1" applyAlignment="1">
      <alignment horizontal="center" vertical="center"/>
    </xf>
    <xf numFmtId="0" fontId="13" fillId="2" borderId="8" xfId="0" applyFont="1" applyFill="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xf>
    <xf numFmtId="0" fontId="16" fillId="0" borderId="1"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3" fillId="0" borderId="0" xfId="0" applyFont="1" applyBorder="1" applyAlignment="1" applyProtection="1">
      <alignment horizontal="right" vertical="center" wrapText="1"/>
      <protection locked="0"/>
    </xf>
    <xf numFmtId="0" fontId="4" fillId="0" borderId="0" xfId="0" applyFont="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0" fontId="1" fillId="0" borderId="0" xfId="0" applyFont="1" applyAlignment="1" applyProtection="1">
      <alignment horizontal="left" vertical="center"/>
      <protection locked="0"/>
    </xf>
    <xf numFmtId="0" fontId="3" fillId="0" borderId="0" xfId="0" applyFont="1" applyBorder="1" applyAlignment="1" applyProtection="1">
      <alignment horizontal="left" vertical="top" wrapText="1"/>
      <protection locked="0"/>
    </xf>
    <xf numFmtId="0" fontId="5" fillId="0" borderId="0" xfId="0" applyFont="1" applyAlignment="1" applyProtection="1">
      <alignment horizontal="center"/>
      <protection locked="0"/>
    </xf>
    <xf numFmtId="0" fontId="5" fillId="0" borderId="2"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5" fillId="0" borderId="4" xfId="0" applyFont="1" applyBorder="1" applyAlignment="1" applyProtection="1">
      <alignment horizontal="center"/>
      <protection locked="0"/>
    </xf>
    <xf numFmtId="0" fontId="5" fillId="0" borderId="2" xfId="0" applyFont="1" applyBorder="1" applyAlignment="1" applyProtection="1">
      <alignment horizontal="left"/>
      <protection locked="0"/>
    </xf>
    <xf numFmtId="0" fontId="5" fillId="0" borderId="4" xfId="0" applyFont="1" applyBorder="1" applyAlignment="1" applyProtection="1">
      <alignment horizontal="left"/>
      <protection locked="0"/>
    </xf>
    <xf numFmtId="0" fontId="3" fillId="0" borderId="6"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xf>
    <xf numFmtId="0" fontId="13" fillId="2" borderId="7" xfId="0" applyFont="1" applyFill="1" applyBorder="1" applyAlignment="1" applyProtection="1">
      <alignment horizontal="center" vertical="center" wrapText="1"/>
      <protection locked="0"/>
    </xf>
    <xf numFmtId="0" fontId="12" fillId="2" borderId="7" xfId="0" applyFont="1" applyFill="1" applyBorder="1" applyAlignment="1" applyProtection="1">
      <alignment horizontal="center" vertical="center" wrapText="1"/>
      <protection locked="0"/>
    </xf>
    <xf numFmtId="0" fontId="11" fillId="0" borderId="0" xfId="0" applyFont="1" applyAlignment="1" applyProtection="1">
      <alignment horizontal="center" vertical="center"/>
      <protection locked="0"/>
    </xf>
    <xf numFmtId="0" fontId="5" fillId="0" borderId="0" xfId="0" applyFont="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5" fillId="0" borderId="0" xfId="0" applyFont="1" applyAlignment="1" applyProtection="1">
      <alignment horizontal="left" vertical="center"/>
      <protection locked="0"/>
    </xf>
    <xf numFmtId="0" fontId="5" fillId="0" borderId="0" xfId="0" applyFont="1" applyAlignment="1">
      <alignment horizontal="left" vertical="center"/>
    </xf>
    <xf numFmtId="14" fontId="6" fillId="0" borderId="5" xfId="0" applyNumberFormat="1"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14" fillId="0" borderId="7"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8" fillId="0" borderId="0" xfId="0" applyFont="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24765</xdr:colOff>
      <xdr:row>0</xdr:row>
      <xdr:rowOff>38100</xdr:rowOff>
    </xdr:from>
    <xdr:to>
      <xdr:col>5</xdr:col>
      <xdr:colOff>255272</xdr:colOff>
      <xdr:row>5</xdr:row>
      <xdr:rowOff>104776</xdr:rowOff>
    </xdr:to>
    <xdr:pic>
      <xdr:nvPicPr>
        <xdr:cNvPr id="3" name="Imagen 2" descr="Vicerrectorado de Profesorado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 y="38100"/>
          <a:ext cx="1935482" cy="1209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uhu.es/centros/enfe.htm" TargetMode="External"/><Relationship Id="rId3" Type="http://schemas.openxmlformats.org/officeDocument/2006/relationships/hyperlink" Target="http://www.uhu.es/centros/fhum.htm" TargetMode="External"/><Relationship Id="rId7" Type="http://schemas.openxmlformats.org/officeDocument/2006/relationships/hyperlink" Target="http://www.uhu.es/centros/fcct.htm" TargetMode="External"/><Relationship Id="rId2" Type="http://schemas.openxmlformats.org/officeDocument/2006/relationships/hyperlink" Target="http://www.uhu.es/centros/fts.htm" TargetMode="External"/><Relationship Id="rId1" Type="http://schemas.openxmlformats.org/officeDocument/2006/relationships/hyperlink" Target="http://www.uhu.es/centros/etsi.htm" TargetMode="External"/><Relationship Id="rId6" Type="http://schemas.openxmlformats.org/officeDocument/2006/relationships/hyperlink" Target="http://www.uhu.es/centros/femp.htm" TargetMode="External"/><Relationship Id="rId5" Type="http://schemas.openxmlformats.org/officeDocument/2006/relationships/hyperlink" Target="http://www.uhu.es/centros/fexp.htm" TargetMode="External"/><Relationship Id="rId10" Type="http://schemas.openxmlformats.org/officeDocument/2006/relationships/printerSettings" Target="../printerSettings/printerSettings2.bin"/><Relationship Id="rId4" Type="http://schemas.openxmlformats.org/officeDocument/2006/relationships/hyperlink" Target="http://www.uhu.es/centros/fder.htm" TargetMode="External"/><Relationship Id="rId9" Type="http://schemas.openxmlformats.org/officeDocument/2006/relationships/hyperlink" Target="http://www.uhu.es/centros/fedu.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33"/>
  <sheetViews>
    <sheetView showZeros="0" tabSelected="1" zoomScaleNormal="100" workbookViewId="0">
      <selection activeCell="V17" sqref="V17:W17"/>
    </sheetView>
  </sheetViews>
  <sheetFormatPr baseColWidth="10" defaultRowHeight="15" x14ac:dyDescent="0.25"/>
  <cols>
    <col min="1" max="4" width="5.7109375" style="9" customWidth="1"/>
    <col min="5" max="5" width="2.7109375" style="9" customWidth="1"/>
    <col min="6" max="6" width="4.7109375" style="9" customWidth="1"/>
    <col min="7" max="7" width="9.7109375" style="9" customWidth="1"/>
    <col min="8" max="8" width="5.7109375" style="9" customWidth="1"/>
    <col min="9" max="9" width="3.7109375" style="9" customWidth="1"/>
    <col min="10" max="10" width="6.28515625" style="9" customWidth="1"/>
    <col min="11" max="12" width="4.7109375" style="9" customWidth="1"/>
    <col min="13" max="14" width="5.7109375" style="9" customWidth="1"/>
    <col min="15" max="15" width="6.7109375" style="9" customWidth="1"/>
    <col min="16" max="16" width="8.7109375" style="9" customWidth="1"/>
    <col min="17" max="17" width="6.7109375" style="9" customWidth="1"/>
    <col min="18" max="19" width="5.7109375" style="9" customWidth="1"/>
    <col min="20" max="20" width="8.7109375" style="9" customWidth="1"/>
    <col min="21" max="21" width="3.7109375" style="9" customWidth="1"/>
    <col min="22" max="22" width="6.7109375" style="9" customWidth="1"/>
    <col min="23" max="23" width="4.7109375" style="9" customWidth="1"/>
    <col min="24" max="24" width="5.7109375" style="9" customWidth="1"/>
    <col min="25" max="25" width="4.7109375" style="9" customWidth="1"/>
    <col min="26" max="16384" width="11.42578125" style="9"/>
  </cols>
  <sheetData>
    <row r="1" spans="1:30" ht="21.95" customHeight="1" x14ac:dyDescent="0.25">
      <c r="F1" s="57" t="s">
        <v>288</v>
      </c>
      <c r="G1" s="57"/>
      <c r="H1" s="57"/>
      <c r="I1" s="57"/>
      <c r="J1" s="57"/>
      <c r="K1" s="57"/>
      <c r="L1" s="57"/>
      <c r="M1" s="57"/>
      <c r="N1" s="57"/>
      <c r="O1" s="57"/>
      <c r="P1" s="57"/>
      <c r="Q1" s="57"/>
      <c r="R1" s="57"/>
      <c r="S1" s="57"/>
      <c r="T1" s="57"/>
      <c r="U1" s="57"/>
      <c r="V1" s="57"/>
      <c r="W1" s="57"/>
      <c r="X1" s="57"/>
      <c r="Y1" s="10" t="s">
        <v>282</v>
      </c>
    </row>
    <row r="2" spans="1:30" ht="21.95" customHeight="1" x14ac:dyDescent="0.25">
      <c r="B2"/>
      <c r="F2" s="66" t="s">
        <v>291</v>
      </c>
      <c r="G2" s="66"/>
      <c r="H2" s="66"/>
      <c r="I2" s="66"/>
      <c r="J2" s="66"/>
      <c r="K2" s="66"/>
      <c r="L2" s="66"/>
      <c r="M2" s="66"/>
      <c r="N2" s="66"/>
      <c r="O2" s="66"/>
      <c r="P2" s="66"/>
      <c r="Q2" s="66"/>
      <c r="R2" s="66"/>
      <c r="S2" s="66"/>
      <c r="T2" s="66"/>
      <c r="U2" s="66"/>
      <c r="V2" s="66"/>
      <c r="W2" s="66"/>
      <c r="X2" s="66"/>
      <c r="Y2" s="66"/>
    </row>
    <row r="3" spans="1:30" ht="11.1" customHeight="1" thickBot="1" x14ac:dyDescent="0.3"/>
    <row r="4" spans="1:30" ht="18" customHeight="1" thickBot="1" x14ac:dyDescent="0.3">
      <c r="B4" s="11"/>
      <c r="C4" s="11"/>
      <c r="D4" s="11"/>
      <c r="E4" s="11"/>
      <c r="F4" s="11"/>
      <c r="G4" s="58" t="s">
        <v>190</v>
      </c>
      <c r="H4" s="58"/>
      <c r="I4" s="58"/>
      <c r="J4" s="59"/>
      <c r="K4" s="60"/>
      <c r="L4" s="60"/>
      <c r="M4" s="60"/>
      <c r="N4" s="60"/>
      <c r="O4" s="60"/>
      <c r="P4" s="60"/>
      <c r="Q4" s="60"/>
      <c r="R4" s="60"/>
      <c r="S4" s="60"/>
      <c r="T4" s="61"/>
      <c r="U4" s="62" t="s">
        <v>194</v>
      </c>
      <c r="V4" s="62"/>
      <c r="W4" s="62"/>
      <c r="X4" s="62"/>
      <c r="Y4" s="62"/>
      <c r="Z4" s="12"/>
      <c r="AA4" s="12"/>
      <c r="AB4" s="12"/>
      <c r="AC4" s="12"/>
      <c r="AD4" s="12"/>
    </row>
    <row r="5" spans="1:30" ht="18" customHeight="1" thickBot="1" x14ac:dyDescent="0.3">
      <c r="A5" s="22"/>
      <c r="G5" s="58" t="s">
        <v>191</v>
      </c>
      <c r="H5" s="58"/>
      <c r="I5" s="58"/>
      <c r="J5" s="64"/>
      <c r="K5" s="65"/>
      <c r="L5" s="70" t="s">
        <v>289</v>
      </c>
      <c r="M5" s="58"/>
      <c r="N5" s="58"/>
      <c r="O5" s="58"/>
      <c r="P5" s="58"/>
      <c r="Q5" s="58"/>
      <c r="R5" s="58"/>
      <c r="S5" s="58"/>
      <c r="T5" s="58"/>
      <c r="U5" s="58"/>
      <c r="V5" s="58"/>
      <c r="W5" s="58"/>
      <c r="X5" s="58"/>
      <c r="Y5" s="58"/>
    </row>
    <row r="6" spans="1:30" ht="18" customHeight="1" thickBot="1" x14ac:dyDescent="0.3">
      <c r="B6" s="22"/>
      <c r="C6" s="22"/>
      <c r="D6" s="22"/>
      <c r="E6" s="22"/>
      <c r="F6" s="22"/>
      <c r="G6" s="58" t="s">
        <v>192</v>
      </c>
      <c r="H6" s="58"/>
      <c r="I6" s="58"/>
      <c r="J6" s="58"/>
      <c r="K6" s="58"/>
      <c r="L6" s="58"/>
      <c r="M6" s="58"/>
      <c r="N6" s="58"/>
      <c r="O6" s="58"/>
      <c r="P6" s="59"/>
      <c r="Q6" s="60"/>
      <c r="R6" s="60"/>
      <c r="S6" s="60"/>
      <c r="T6" s="60"/>
      <c r="U6" s="60"/>
      <c r="V6" s="60"/>
      <c r="W6" s="60"/>
      <c r="X6" s="60"/>
      <c r="Y6" s="61"/>
    </row>
    <row r="7" spans="1:30" ht="18" customHeight="1" thickBot="1" x14ac:dyDescent="0.3">
      <c r="B7" s="22"/>
      <c r="C7" s="22"/>
      <c r="D7" s="22"/>
      <c r="E7" s="22"/>
      <c r="F7" s="22"/>
      <c r="G7" s="62" t="s">
        <v>193</v>
      </c>
      <c r="H7" s="62"/>
      <c r="I7" s="62"/>
      <c r="J7" s="62"/>
      <c r="K7" s="62"/>
      <c r="L7" s="62"/>
      <c r="M7" s="62"/>
      <c r="N7" s="62"/>
      <c r="O7" s="62"/>
      <c r="P7" s="62"/>
      <c r="Q7" s="62"/>
      <c r="R7" s="62"/>
      <c r="S7" s="62"/>
      <c r="T7" s="62"/>
      <c r="U7" s="62"/>
      <c r="V7" s="62"/>
      <c r="W7" s="62"/>
      <c r="X7" s="62"/>
    </row>
    <row r="8" spans="1:30" ht="18" customHeight="1" thickBot="1" x14ac:dyDescent="0.3">
      <c r="B8" s="22"/>
      <c r="C8" s="22"/>
      <c r="D8" s="22"/>
      <c r="E8" s="22"/>
      <c r="F8" s="22"/>
      <c r="G8" s="67"/>
      <c r="H8" s="68"/>
      <c r="I8" s="68"/>
      <c r="J8" s="68"/>
      <c r="K8" s="68"/>
      <c r="L8" s="68"/>
      <c r="M8" s="68"/>
      <c r="N8" s="68"/>
      <c r="O8" s="68"/>
      <c r="P8" s="68"/>
      <c r="Q8" s="68"/>
      <c r="R8" s="68"/>
      <c r="S8" s="68"/>
      <c r="T8" s="68"/>
      <c r="U8" s="68"/>
      <c r="V8" s="68"/>
      <c r="W8" s="68"/>
      <c r="X8" s="68"/>
      <c r="Y8" s="69"/>
    </row>
    <row r="9" spans="1:30" ht="15" customHeight="1" x14ac:dyDescent="0.25">
      <c r="A9" s="63" t="s">
        <v>185</v>
      </c>
      <c r="B9" s="63"/>
      <c r="C9" s="63"/>
      <c r="D9" s="63"/>
      <c r="E9" s="63"/>
      <c r="F9" s="63"/>
      <c r="G9" s="63"/>
      <c r="H9" s="63"/>
      <c r="I9" s="63"/>
    </row>
    <row r="10" spans="1:30" ht="36.75" customHeight="1" x14ac:dyDescent="0.25">
      <c r="A10" s="56" t="s">
        <v>1</v>
      </c>
      <c r="B10" s="56"/>
      <c r="C10" s="56"/>
      <c r="D10" s="56"/>
      <c r="E10" s="56"/>
      <c r="F10" s="56" t="s">
        <v>0</v>
      </c>
      <c r="G10" s="56"/>
      <c r="H10" s="56"/>
      <c r="I10" s="56"/>
      <c r="J10" s="56"/>
      <c r="K10" s="29" t="s">
        <v>253</v>
      </c>
      <c r="L10" s="55" t="s">
        <v>254</v>
      </c>
      <c r="M10" s="55"/>
      <c r="N10" s="56" t="s">
        <v>284</v>
      </c>
      <c r="O10" s="56"/>
      <c r="P10" s="56"/>
      <c r="Q10" s="56"/>
      <c r="R10" s="56" t="s">
        <v>283</v>
      </c>
      <c r="S10" s="56"/>
      <c r="T10" s="56"/>
      <c r="U10" s="56"/>
      <c r="V10" s="55" t="s">
        <v>3</v>
      </c>
      <c r="W10" s="55"/>
      <c r="X10" s="55" t="s">
        <v>2</v>
      </c>
      <c r="Y10" s="55"/>
    </row>
    <row r="11" spans="1:30" ht="30" customHeight="1" thickBot="1" x14ac:dyDescent="0.3">
      <c r="A11" s="71"/>
      <c r="B11" s="71"/>
      <c r="C11" s="71"/>
      <c r="D11" s="71"/>
      <c r="E11" s="71"/>
      <c r="F11" s="72"/>
      <c r="G11" s="72"/>
      <c r="H11" s="72"/>
      <c r="I11" s="72"/>
      <c r="J11" s="72"/>
      <c r="K11" s="30"/>
      <c r="L11" s="51"/>
      <c r="M11" s="51"/>
      <c r="N11" s="52"/>
      <c r="O11" s="52"/>
      <c r="P11" s="52"/>
      <c r="Q11" s="52"/>
      <c r="R11" s="53"/>
      <c r="S11" s="53"/>
      <c r="T11" s="53"/>
      <c r="U11" s="53"/>
      <c r="V11" s="53"/>
      <c r="W11" s="53"/>
      <c r="X11" s="54">
        <f t="shared" ref="X11" si="0">V11*10</f>
        <v>0</v>
      </c>
      <c r="Y11" s="54"/>
    </row>
    <row r="12" spans="1:30" ht="30" customHeight="1" thickBot="1" x14ac:dyDescent="0.3">
      <c r="A12" s="71"/>
      <c r="B12" s="71"/>
      <c r="C12" s="71"/>
      <c r="D12" s="71"/>
      <c r="E12" s="71"/>
      <c r="F12" s="72"/>
      <c r="G12" s="72"/>
      <c r="H12" s="72"/>
      <c r="I12" s="72"/>
      <c r="J12" s="72"/>
      <c r="K12" s="31"/>
      <c r="L12" s="34"/>
      <c r="M12" s="34"/>
      <c r="N12" s="36"/>
      <c r="O12" s="36"/>
      <c r="P12" s="36"/>
      <c r="Q12" s="36"/>
      <c r="R12" s="39"/>
      <c r="S12" s="39"/>
      <c r="T12" s="39"/>
      <c r="U12" s="39"/>
      <c r="V12" s="39"/>
      <c r="W12" s="39"/>
      <c r="X12" s="33">
        <f t="shared" ref="X12:X19" si="1">V12*10</f>
        <v>0</v>
      </c>
      <c r="Y12" s="33"/>
    </row>
    <row r="13" spans="1:30" ht="30" customHeight="1" thickBot="1" x14ac:dyDescent="0.3">
      <c r="A13" s="71"/>
      <c r="B13" s="71"/>
      <c r="C13" s="71"/>
      <c r="D13" s="71"/>
      <c r="E13" s="71"/>
      <c r="F13" s="72"/>
      <c r="G13" s="72"/>
      <c r="H13" s="72"/>
      <c r="I13" s="72"/>
      <c r="J13" s="72"/>
      <c r="K13" s="31"/>
      <c r="L13" s="34"/>
      <c r="M13" s="34"/>
      <c r="N13" s="36"/>
      <c r="O13" s="36"/>
      <c r="P13" s="36"/>
      <c r="Q13" s="36"/>
      <c r="R13" s="39"/>
      <c r="S13" s="39"/>
      <c r="T13" s="39"/>
      <c r="U13" s="39"/>
      <c r="V13" s="39"/>
      <c r="W13" s="39"/>
      <c r="X13" s="33">
        <f t="shared" si="1"/>
        <v>0</v>
      </c>
      <c r="Y13" s="33"/>
    </row>
    <row r="14" spans="1:30" ht="30" customHeight="1" thickBot="1" x14ac:dyDescent="0.3">
      <c r="A14" s="71"/>
      <c r="B14" s="71"/>
      <c r="C14" s="71"/>
      <c r="D14" s="71"/>
      <c r="E14" s="71"/>
      <c r="F14" s="72"/>
      <c r="G14" s="72"/>
      <c r="H14" s="72"/>
      <c r="I14" s="72"/>
      <c r="J14" s="72"/>
      <c r="K14" s="31"/>
      <c r="L14" s="34"/>
      <c r="M14" s="34"/>
      <c r="N14" s="36"/>
      <c r="O14" s="36"/>
      <c r="P14" s="36"/>
      <c r="Q14" s="36"/>
      <c r="R14" s="39"/>
      <c r="S14" s="39"/>
      <c r="T14" s="39"/>
      <c r="U14" s="39"/>
      <c r="V14" s="39"/>
      <c r="W14" s="39"/>
      <c r="X14" s="33">
        <f t="shared" si="1"/>
        <v>0</v>
      </c>
      <c r="Y14" s="33"/>
    </row>
    <row r="15" spans="1:30" ht="30" customHeight="1" thickBot="1" x14ac:dyDescent="0.3">
      <c r="A15" s="71"/>
      <c r="B15" s="71"/>
      <c r="C15" s="71"/>
      <c r="D15" s="71"/>
      <c r="E15" s="71"/>
      <c r="F15" s="72"/>
      <c r="G15" s="72"/>
      <c r="H15" s="72"/>
      <c r="I15" s="72"/>
      <c r="J15" s="72"/>
      <c r="K15" s="31"/>
      <c r="L15" s="34"/>
      <c r="M15" s="34"/>
      <c r="N15" s="36"/>
      <c r="O15" s="36"/>
      <c r="P15" s="36"/>
      <c r="Q15" s="36"/>
      <c r="R15" s="39"/>
      <c r="S15" s="39"/>
      <c r="T15" s="39"/>
      <c r="U15" s="39"/>
      <c r="V15" s="39"/>
      <c r="W15" s="39"/>
      <c r="X15" s="33">
        <f t="shared" si="1"/>
        <v>0</v>
      </c>
      <c r="Y15" s="33"/>
    </row>
    <row r="16" spans="1:30" ht="30" customHeight="1" thickBot="1" x14ac:dyDescent="0.3">
      <c r="A16" s="71"/>
      <c r="B16" s="71"/>
      <c r="C16" s="71"/>
      <c r="D16" s="71"/>
      <c r="E16" s="71"/>
      <c r="F16" s="73"/>
      <c r="G16" s="73"/>
      <c r="H16" s="73"/>
      <c r="I16" s="73"/>
      <c r="J16" s="73"/>
      <c r="K16" s="32"/>
      <c r="L16" s="34"/>
      <c r="M16" s="34"/>
      <c r="N16" s="36"/>
      <c r="O16" s="36"/>
      <c r="P16" s="36"/>
      <c r="Q16" s="36"/>
      <c r="R16" s="36"/>
      <c r="S16" s="36"/>
      <c r="T16" s="36"/>
      <c r="U16" s="36"/>
      <c r="V16" s="38"/>
      <c r="W16" s="38"/>
      <c r="X16" s="33">
        <f t="shared" si="1"/>
        <v>0</v>
      </c>
      <c r="Y16" s="33"/>
    </row>
    <row r="17" spans="1:25" ht="30" customHeight="1" thickBot="1" x14ac:dyDescent="0.3">
      <c r="A17" s="71"/>
      <c r="B17" s="71"/>
      <c r="C17" s="71"/>
      <c r="D17" s="71"/>
      <c r="E17" s="71"/>
      <c r="F17" s="73"/>
      <c r="G17" s="73"/>
      <c r="H17" s="73"/>
      <c r="I17" s="73"/>
      <c r="J17" s="73"/>
      <c r="K17" s="32"/>
      <c r="L17" s="34"/>
      <c r="M17" s="34"/>
      <c r="N17" s="36"/>
      <c r="O17" s="36"/>
      <c r="P17" s="36"/>
      <c r="Q17" s="36"/>
      <c r="R17" s="39"/>
      <c r="S17" s="39"/>
      <c r="T17" s="39"/>
      <c r="U17" s="39"/>
      <c r="V17" s="39"/>
      <c r="W17" s="39"/>
      <c r="X17" s="33">
        <f t="shared" si="1"/>
        <v>0</v>
      </c>
      <c r="Y17" s="33"/>
    </row>
    <row r="18" spans="1:25" ht="30" customHeight="1" thickBot="1" x14ac:dyDescent="0.3">
      <c r="A18" s="71"/>
      <c r="B18" s="71"/>
      <c r="C18" s="71"/>
      <c r="D18" s="71"/>
      <c r="E18" s="71"/>
      <c r="F18" s="73"/>
      <c r="G18" s="73"/>
      <c r="H18" s="73"/>
      <c r="I18" s="73"/>
      <c r="J18" s="73"/>
      <c r="K18" s="32"/>
      <c r="L18" s="34"/>
      <c r="M18" s="34"/>
      <c r="N18" s="36"/>
      <c r="O18" s="36"/>
      <c r="P18" s="36"/>
      <c r="Q18" s="37"/>
      <c r="R18" s="36"/>
      <c r="S18" s="36"/>
      <c r="T18" s="36"/>
      <c r="U18" s="36"/>
      <c r="V18" s="38"/>
      <c r="W18" s="38"/>
      <c r="X18" s="33">
        <f t="shared" si="1"/>
        <v>0</v>
      </c>
      <c r="Y18" s="33"/>
    </row>
    <row r="19" spans="1:25" ht="12" customHeight="1" x14ac:dyDescent="0.25">
      <c r="A19" s="13"/>
      <c r="B19" s="13"/>
      <c r="C19" s="13"/>
      <c r="D19" s="13"/>
      <c r="E19" s="13"/>
      <c r="F19" s="13"/>
      <c r="G19" s="13"/>
      <c r="H19" s="13"/>
      <c r="I19" s="13"/>
      <c r="J19" s="13"/>
      <c r="K19" s="13"/>
      <c r="L19" s="13"/>
      <c r="M19" s="13"/>
      <c r="N19" s="14"/>
      <c r="O19" s="14"/>
      <c r="P19" s="14"/>
      <c r="Q19" s="14"/>
      <c r="R19" s="13"/>
      <c r="S19" s="42"/>
      <c r="T19" s="42"/>
      <c r="U19" s="42"/>
      <c r="V19" s="35"/>
      <c r="W19" s="35"/>
      <c r="X19" s="35">
        <f t="shared" si="1"/>
        <v>0</v>
      </c>
      <c r="Y19" s="35"/>
    </row>
    <row r="20" spans="1:25" ht="12" customHeight="1" x14ac:dyDescent="0.25">
      <c r="A20" s="13"/>
      <c r="B20" s="13"/>
      <c r="C20" s="13"/>
      <c r="D20" s="13"/>
      <c r="E20" s="13"/>
      <c r="F20" s="13"/>
      <c r="G20" s="13"/>
      <c r="H20" s="13"/>
      <c r="I20" s="13"/>
      <c r="J20" s="13"/>
      <c r="K20" s="13"/>
      <c r="L20" s="13"/>
      <c r="M20" s="13"/>
      <c r="N20" s="14"/>
      <c r="O20" s="14"/>
      <c r="P20" s="14"/>
      <c r="Q20" s="14"/>
      <c r="R20" s="13"/>
      <c r="S20" s="40" t="s">
        <v>279</v>
      </c>
      <c r="T20" s="40"/>
      <c r="U20" s="40"/>
      <c r="V20" s="35" t="str">
        <f>IF(SUM(V11:W18)=0,"",IF(AND(18&lt;SUM(V11:W18),SUM(V11:W18)&lt;=24),SUM(V11:W18),"ERROR"))</f>
        <v/>
      </c>
      <c r="W20" s="35"/>
      <c r="X20" s="35">
        <f>SUM(X11:Y19)</f>
        <v>0</v>
      </c>
      <c r="Y20" s="35"/>
    </row>
    <row r="21" spans="1:25" ht="15.75" thickBot="1" x14ac:dyDescent="0.3">
      <c r="A21" s="44" t="s">
        <v>195</v>
      </c>
      <c r="B21" s="44"/>
      <c r="C21" s="44"/>
      <c r="D21" s="44"/>
      <c r="E21" s="44"/>
      <c r="F21" s="44"/>
      <c r="G21" s="44"/>
      <c r="H21" s="44"/>
      <c r="I21" s="44"/>
      <c r="J21" s="44"/>
      <c r="K21" s="44"/>
      <c r="L21" s="44"/>
      <c r="M21" s="44"/>
      <c r="N21" s="44"/>
      <c r="O21" s="44"/>
      <c r="P21" s="44"/>
      <c r="Q21" s="44"/>
      <c r="R21" s="44"/>
      <c r="S21" s="44"/>
      <c r="T21" s="44"/>
      <c r="U21" s="44"/>
      <c r="V21" s="44"/>
      <c r="W21" s="44"/>
      <c r="X21" s="44"/>
      <c r="Y21" s="44"/>
    </row>
    <row r="22" spans="1:25" ht="15.75" thickBot="1" x14ac:dyDescent="0.3">
      <c r="A22" s="15"/>
      <c r="B22" s="15"/>
      <c r="C22" s="15"/>
      <c r="D22" s="15"/>
      <c r="E22" s="15"/>
      <c r="F22" s="15"/>
      <c r="G22" s="45" t="s">
        <v>143</v>
      </c>
      <c r="H22" s="45"/>
      <c r="I22" s="20"/>
      <c r="J22" s="21" t="s">
        <v>144</v>
      </c>
      <c r="K22" s="46"/>
      <c r="L22" s="47"/>
      <c r="M22" s="48"/>
      <c r="N22" s="21" t="s">
        <v>144</v>
      </c>
      <c r="O22" s="49"/>
      <c r="P22" s="50"/>
      <c r="Q22" s="15"/>
      <c r="R22" s="15"/>
      <c r="S22" s="15"/>
      <c r="T22" s="15"/>
    </row>
    <row r="25" spans="1:25" x14ac:dyDescent="0.25">
      <c r="A25" s="15"/>
      <c r="B25" s="15"/>
      <c r="C25" s="15"/>
      <c r="D25" s="15"/>
      <c r="E25" s="15"/>
      <c r="F25" s="15"/>
      <c r="G25" s="15"/>
      <c r="H25" s="15"/>
      <c r="I25" s="15"/>
      <c r="J25" s="15" t="s">
        <v>184</v>
      </c>
      <c r="K25" s="15"/>
      <c r="L25" s="15"/>
      <c r="M25" s="15"/>
      <c r="N25" s="15"/>
      <c r="O25" s="23" t="s">
        <v>186</v>
      </c>
      <c r="P25" s="15"/>
      <c r="Q25" s="15"/>
      <c r="R25" s="15"/>
      <c r="S25" s="15"/>
      <c r="T25" s="15"/>
      <c r="U25" s="15"/>
      <c r="V25" s="15"/>
      <c r="W25" s="15"/>
      <c r="X25" s="15"/>
    </row>
    <row r="26" spans="1:25" x14ac:dyDescent="0.25">
      <c r="A26" s="15"/>
      <c r="B26" s="15"/>
      <c r="C26" s="15"/>
      <c r="D26" s="15"/>
      <c r="E26" s="15"/>
      <c r="F26" s="15"/>
      <c r="G26" s="15"/>
      <c r="H26" s="15"/>
      <c r="I26" s="15"/>
      <c r="J26" s="15"/>
      <c r="K26" s="15"/>
      <c r="L26" s="15"/>
      <c r="M26" s="15"/>
      <c r="N26" s="15"/>
      <c r="O26" s="15"/>
      <c r="P26" s="15"/>
      <c r="Q26" s="15"/>
      <c r="R26" s="15"/>
      <c r="S26" s="15"/>
      <c r="T26" s="15"/>
      <c r="U26" s="15"/>
      <c r="V26" s="15"/>
      <c r="W26" s="15"/>
      <c r="X26" s="15"/>
    </row>
    <row r="27" spans="1:25" ht="15.75" x14ac:dyDescent="0.25">
      <c r="A27" s="41" t="s">
        <v>290</v>
      </c>
      <c r="B27" s="41"/>
      <c r="C27" s="41"/>
      <c r="D27" s="41"/>
      <c r="E27" s="41"/>
      <c r="F27" s="41"/>
      <c r="G27" s="41"/>
      <c r="H27" s="41"/>
      <c r="I27" s="41"/>
      <c r="J27" s="41"/>
      <c r="K27" s="41"/>
      <c r="L27" s="41"/>
      <c r="M27" s="41"/>
      <c r="N27" s="41"/>
      <c r="O27" s="41"/>
      <c r="P27" s="41"/>
      <c r="Q27" s="41"/>
      <c r="R27" s="41"/>
      <c r="S27" s="41"/>
      <c r="T27" s="41"/>
      <c r="U27" s="41"/>
      <c r="V27" s="41"/>
      <c r="W27" s="41"/>
      <c r="X27" s="41"/>
    </row>
    <row r="28" spans="1:25" x14ac:dyDescent="0.25">
      <c r="C28" s="43"/>
      <c r="D28" s="43"/>
      <c r="E28" s="43"/>
      <c r="F28" s="43"/>
      <c r="G28" s="43"/>
      <c r="H28" s="43"/>
      <c r="I28" s="43"/>
      <c r="J28" s="43"/>
      <c r="K28" s="43"/>
      <c r="L28" s="43"/>
      <c r="M28" s="43"/>
      <c r="N28" s="43"/>
      <c r="O28" s="43"/>
      <c r="P28" s="43"/>
      <c r="Q28" s="43"/>
      <c r="R28" s="43"/>
      <c r="S28" s="43"/>
      <c r="T28" s="43"/>
      <c r="U28" s="43"/>
      <c r="V28" s="43"/>
      <c r="W28" s="43"/>
      <c r="X28" s="43"/>
    </row>
    <row r="29" spans="1:25" ht="15.75" x14ac:dyDescent="0.25">
      <c r="A29" s="41"/>
      <c r="B29" s="41"/>
      <c r="C29" s="41"/>
      <c r="D29" s="41"/>
      <c r="E29" s="41"/>
      <c r="F29" s="41"/>
      <c r="G29" s="41"/>
      <c r="H29" s="41"/>
      <c r="I29" s="41"/>
      <c r="J29" s="41"/>
      <c r="K29" s="41"/>
      <c r="L29" s="41"/>
      <c r="M29" s="41"/>
      <c r="N29" s="41"/>
      <c r="O29" s="41"/>
      <c r="P29" s="41"/>
      <c r="Q29" s="41"/>
      <c r="R29" s="41"/>
      <c r="S29" s="41"/>
      <c r="T29" s="41"/>
      <c r="U29" s="41"/>
      <c r="V29" s="41"/>
      <c r="W29" s="41"/>
      <c r="X29" s="41"/>
    </row>
    <row r="30" spans="1:25" x14ac:dyDescent="0.25">
      <c r="A30" s="24"/>
      <c r="B30" s="25"/>
    </row>
    <row r="31" spans="1:25" x14ac:dyDescent="0.25">
      <c r="B31" s="25"/>
    </row>
    <row r="33" spans="1:1" x14ac:dyDescent="0.25">
      <c r="A33" s="25"/>
    </row>
  </sheetData>
  <sheetProtection algorithmName="SHA-512" hashValue="5PdNFFrk8F+NLzI+A7dYfVFo80s52P10bQqIq7jbmZ724wLW0w7kl6jduFCe3qULhZ5jQ4xbrpBIecp0UMyJsQ==" saltValue="Z4zgdbrxS/rcvJ4OoTsWUQ==" spinCount="100000" sheet="1" objects="1" scenarios="1"/>
  <mergeCells count="89">
    <mergeCell ref="A18:E18"/>
    <mergeCell ref="F10:J10"/>
    <mergeCell ref="F11:J11"/>
    <mergeCell ref="F12:J12"/>
    <mergeCell ref="F13:J13"/>
    <mergeCell ref="F14:J14"/>
    <mergeCell ref="F15:J15"/>
    <mergeCell ref="F16:J16"/>
    <mergeCell ref="F17:J17"/>
    <mergeCell ref="F18:J18"/>
    <mergeCell ref="A10:E10"/>
    <mergeCell ref="A11:E11"/>
    <mergeCell ref="A12:E12"/>
    <mergeCell ref="A13:E13"/>
    <mergeCell ref="A14:E14"/>
    <mergeCell ref="A15:E15"/>
    <mergeCell ref="A16:E16"/>
    <mergeCell ref="A17:E17"/>
    <mergeCell ref="V13:W13"/>
    <mergeCell ref="L16:M16"/>
    <mergeCell ref="N16:Q16"/>
    <mergeCell ref="R16:U16"/>
    <mergeCell ref="V16:W16"/>
    <mergeCell ref="L15:M15"/>
    <mergeCell ref="V15:W15"/>
    <mergeCell ref="R12:U12"/>
    <mergeCell ref="V14:W14"/>
    <mergeCell ref="X14:Y14"/>
    <mergeCell ref="L14:M14"/>
    <mergeCell ref="X13:Y13"/>
    <mergeCell ref="L12:M12"/>
    <mergeCell ref="V12:W12"/>
    <mergeCell ref="L13:M13"/>
    <mergeCell ref="N13:Q13"/>
    <mergeCell ref="R13:U13"/>
    <mergeCell ref="N14:Q14"/>
    <mergeCell ref="R14:U14"/>
    <mergeCell ref="N12:Q12"/>
    <mergeCell ref="X12:Y12"/>
    <mergeCell ref="X15:Y15"/>
    <mergeCell ref="N15:Q15"/>
    <mergeCell ref="R15:U15"/>
    <mergeCell ref="F1:X1"/>
    <mergeCell ref="G6:O6"/>
    <mergeCell ref="P6:Y6"/>
    <mergeCell ref="G7:X7"/>
    <mergeCell ref="A9:I9"/>
    <mergeCell ref="G5:I5"/>
    <mergeCell ref="J5:K5"/>
    <mergeCell ref="U4:Y4"/>
    <mergeCell ref="G4:I4"/>
    <mergeCell ref="J4:T4"/>
    <mergeCell ref="F2:Y2"/>
    <mergeCell ref="G8:Y8"/>
    <mergeCell ref="L5:Y5"/>
    <mergeCell ref="X10:Y10"/>
    <mergeCell ref="L10:M10"/>
    <mergeCell ref="N10:Q10"/>
    <mergeCell ref="R10:U10"/>
    <mergeCell ref="V10:W10"/>
    <mergeCell ref="L11:M11"/>
    <mergeCell ref="N11:Q11"/>
    <mergeCell ref="R11:U11"/>
    <mergeCell ref="V11:W11"/>
    <mergeCell ref="X11:Y11"/>
    <mergeCell ref="C28:X28"/>
    <mergeCell ref="A29:X29"/>
    <mergeCell ref="A21:Y21"/>
    <mergeCell ref="G22:H22"/>
    <mergeCell ref="K22:M22"/>
    <mergeCell ref="O22:P22"/>
    <mergeCell ref="S20:U20"/>
    <mergeCell ref="V20:W20"/>
    <mergeCell ref="X20:Y20"/>
    <mergeCell ref="A27:X27"/>
    <mergeCell ref="S19:U19"/>
    <mergeCell ref="X19:Y19"/>
    <mergeCell ref="X16:Y16"/>
    <mergeCell ref="L18:M18"/>
    <mergeCell ref="V19:W19"/>
    <mergeCell ref="N18:Q18"/>
    <mergeCell ref="R18:U18"/>
    <mergeCell ref="V18:W18"/>
    <mergeCell ref="X18:Y18"/>
    <mergeCell ref="L17:M17"/>
    <mergeCell ref="N17:Q17"/>
    <mergeCell ref="R17:U17"/>
    <mergeCell ref="V17:W17"/>
    <mergeCell ref="X17:Y17"/>
  </mergeCells>
  <pageMargins left="0.23622047244094491" right="0.23622047244094491" top="0.31496062992125984" bottom="0.19685039370078741" header="0" footer="0"/>
  <pageSetup paperSize="9" orientation="landscape" horizontalDpi="1200" verticalDpi="1200" r:id="rId1"/>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'Datos Dotac Ay Dr'!$B$2:$B$104</xm:f>
          </x14:formula1>
          <xm:sqref>P6:Y6</xm:sqref>
        </x14:dataValidation>
        <x14:dataValidation type="list" allowBlank="1" showInputMessage="1" showErrorMessage="1">
          <x14:formula1>
            <xm:f>'Datos Dotac Ay Dr'!$A$2:$A$24</xm:f>
          </x14:formula1>
          <xm:sqref>J4:T4</xm:sqref>
        </x14:dataValidation>
        <x14:dataValidation type="list" allowBlank="1" showInputMessage="1" showErrorMessage="1">
          <x14:formula1>
            <xm:f>'Datos Dotac Ay Dr'!$E$2:$E$4</xm:f>
          </x14:formula1>
          <xm:sqref>L19:M19</xm:sqref>
        </x14:dataValidation>
        <x14:dataValidation type="list" allowBlank="1" showInputMessage="1" showErrorMessage="1">
          <x14:formula1>
            <xm:f>'Datos Dotac Ay Dr'!$D$2:$D$84</xm:f>
          </x14:formula1>
          <xm:sqref>A19:D19</xm:sqref>
        </x14:dataValidation>
        <x14:dataValidation type="list" allowBlank="1" showInputMessage="1" showErrorMessage="1">
          <x14:formula1>
            <xm:f>'Datos Dotac Ay Dr'!$O$2:$O$3</xm:f>
          </x14:formula1>
          <xm:sqref>O22:P22</xm:sqref>
        </x14:dataValidation>
        <x14:dataValidation type="list" allowBlank="1" showInputMessage="1" showErrorMessage="1">
          <x14:formula1>
            <xm:f>'Datos Dotac Ay Dr'!$N$2:$N$13</xm:f>
          </x14:formula1>
          <xm:sqref>K22:M22</xm:sqref>
        </x14:dataValidation>
        <x14:dataValidation type="list" allowBlank="1" showInputMessage="1" showErrorMessage="1">
          <x14:formula1>
            <xm:f>'Datos Dotac Ay Dr'!$M$2:$M$32</xm:f>
          </x14:formula1>
          <xm:sqref>I22</xm:sqref>
        </x14:dataValidation>
        <x14:dataValidation type="list" allowBlank="1" showInputMessage="1" showErrorMessage="1">
          <x14:formula1>
            <xm:f>'Datos Dotac Ay Dr'!$E$2:$E$10</xm:f>
          </x14:formula1>
          <xm:sqref>G8:Y8</xm:sqref>
        </x14:dataValidation>
        <x14:dataValidation type="list" allowBlank="1" showInputMessage="1" showErrorMessage="1">
          <x14:formula1>
            <xm:f>'Datos Dotac Ay Dr'!$K$2:$K$4</xm:f>
          </x14:formula1>
          <xm:sqref>K11:K18</xm:sqref>
        </x14:dataValidation>
        <x14:dataValidation type="list" allowBlank="1" showInputMessage="1" showErrorMessage="1">
          <x14:formula1>
            <xm:f>'Datos Dotac Ay Dr'!$J$2:$J$8</xm:f>
          </x14:formula1>
          <xm:sqref>L11:M18</xm:sqref>
        </x14:dataValidation>
        <x14:dataValidation type="list" allowBlank="1" showInputMessage="1" showErrorMessage="1">
          <x14:formula1>
            <xm:f>'Datos Dotac Ay Dr'!$I$2:$I$87</xm:f>
          </x14:formula1>
          <xm:sqref>A11:E18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2"/>
  <sheetViews>
    <sheetView topLeftCell="D85" workbookViewId="0">
      <selection activeCell="I89" sqref="I89"/>
    </sheetView>
  </sheetViews>
  <sheetFormatPr baseColWidth="10" defaultRowHeight="15" x14ac:dyDescent="0.25"/>
  <cols>
    <col min="1" max="1" width="64" style="5" customWidth="1"/>
    <col min="2" max="2" width="58.140625" style="16" customWidth="1"/>
    <col min="3" max="3" width="20.5703125" style="16" customWidth="1"/>
    <col min="4" max="4" width="23.85546875" style="16" customWidth="1"/>
    <col min="5" max="5" width="45.85546875" style="16" customWidth="1"/>
    <col min="6" max="8" width="11.42578125" style="16"/>
    <col min="9" max="9" width="79.85546875" style="16" customWidth="1"/>
    <col min="10" max="18" width="11.42578125" style="16"/>
    <col min="19" max="19" width="11.85546875" style="16" bestFit="1" customWidth="1"/>
    <col min="20" max="16384" width="11.42578125" style="16"/>
  </cols>
  <sheetData>
    <row r="1" spans="1:15" ht="30" customHeight="1" x14ac:dyDescent="0.25">
      <c r="A1" s="28" t="s">
        <v>139</v>
      </c>
      <c r="B1" s="28" t="s">
        <v>140</v>
      </c>
      <c r="C1" s="28" t="s">
        <v>255</v>
      </c>
      <c r="D1" s="28" t="s">
        <v>256</v>
      </c>
      <c r="E1" s="74" t="s">
        <v>141</v>
      </c>
      <c r="F1" s="74"/>
      <c r="G1" s="74"/>
      <c r="H1" s="74"/>
      <c r="I1" s="28" t="s">
        <v>142</v>
      </c>
      <c r="J1" s="26" t="s">
        <v>254</v>
      </c>
      <c r="K1" s="28" t="s">
        <v>257</v>
      </c>
      <c r="L1" s="28" t="s">
        <v>258</v>
      </c>
      <c r="M1" s="28" t="s">
        <v>145</v>
      </c>
      <c r="N1" s="28" t="s">
        <v>146</v>
      </c>
      <c r="O1" s="28" t="s">
        <v>147</v>
      </c>
    </row>
    <row r="2" spans="1:15" ht="18" customHeight="1" x14ac:dyDescent="0.25">
      <c r="A2" s="6" t="s">
        <v>107</v>
      </c>
      <c r="B2" s="1" t="s">
        <v>4</v>
      </c>
      <c r="C2" s="16" t="s">
        <v>259</v>
      </c>
      <c r="D2" s="16" t="s">
        <v>260</v>
      </c>
      <c r="E2" s="75" t="s">
        <v>130</v>
      </c>
      <c r="F2" s="75"/>
      <c r="G2" s="75"/>
      <c r="H2" s="75"/>
      <c r="I2" s="17" t="s">
        <v>197</v>
      </c>
      <c r="J2" s="27" t="s">
        <v>261</v>
      </c>
      <c r="K2" s="8" t="s">
        <v>187</v>
      </c>
      <c r="L2" s="8" t="s">
        <v>262</v>
      </c>
      <c r="M2" s="8">
        <v>1</v>
      </c>
      <c r="N2" s="8" t="s">
        <v>148</v>
      </c>
      <c r="O2" s="8">
        <v>2021</v>
      </c>
    </row>
    <row r="3" spans="1:15" ht="18" customHeight="1" x14ac:dyDescent="0.25">
      <c r="A3" s="7" t="s">
        <v>108</v>
      </c>
      <c r="B3" s="1" t="s">
        <v>5</v>
      </c>
      <c r="C3" s="16" t="s">
        <v>263</v>
      </c>
      <c r="D3" s="16" t="s">
        <v>264</v>
      </c>
      <c r="E3" s="75" t="s">
        <v>138</v>
      </c>
      <c r="F3" s="75"/>
      <c r="G3" s="75"/>
      <c r="H3" s="75"/>
      <c r="I3" s="17" t="s">
        <v>248</v>
      </c>
      <c r="J3" s="27" t="s">
        <v>265</v>
      </c>
      <c r="K3" s="8" t="s">
        <v>188</v>
      </c>
      <c r="L3" s="8" t="s">
        <v>266</v>
      </c>
      <c r="M3" s="8">
        <v>2</v>
      </c>
      <c r="N3" s="8" t="s">
        <v>149</v>
      </c>
      <c r="O3" s="8">
        <v>2022</v>
      </c>
    </row>
    <row r="4" spans="1:15" ht="18" customHeight="1" x14ac:dyDescent="0.25">
      <c r="A4" s="7" t="s">
        <v>109</v>
      </c>
      <c r="B4" s="1" t="s">
        <v>6</v>
      </c>
      <c r="C4" s="16" t="s">
        <v>280</v>
      </c>
      <c r="D4" s="16" t="s">
        <v>267</v>
      </c>
      <c r="E4" s="75" t="s">
        <v>131</v>
      </c>
      <c r="F4" s="75"/>
      <c r="G4" s="75"/>
      <c r="H4" s="75"/>
      <c r="I4" s="17" t="s">
        <v>199</v>
      </c>
      <c r="J4" s="27" t="s">
        <v>268</v>
      </c>
      <c r="K4" s="8" t="s">
        <v>189</v>
      </c>
      <c r="L4" s="8"/>
      <c r="M4" s="8">
        <v>3</v>
      </c>
      <c r="N4" s="8" t="s">
        <v>150</v>
      </c>
      <c r="O4" s="8"/>
    </row>
    <row r="5" spans="1:15" ht="18" customHeight="1" x14ac:dyDescent="0.25">
      <c r="A5" s="7" t="s">
        <v>110</v>
      </c>
      <c r="B5" s="1" t="s">
        <v>7</v>
      </c>
      <c r="C5" s="16" t="s">
        <v>269</v>
      </c>
      <c r="D5" s="16" t="s">
        <v>270</v>
      </c>
      <c r="E5" s="75" t="s">
        <v>132</v>
      </c>
      <c r="F5" s="75"/>
      <c r="G5" s="75"/>
      <c r="H5" s="75"/>
      <c r="I5" s="17" t="s">
        <v>203</v>
      </c>
      <c r="J5" s="27" t="s">
        <v>271</v>
      </c>
      <c r="K5" s="8"/>
      <c r="L5" s="8"/>
      <c r="M5" s="8">
        <v>4</v>
      </c>
      <c r="N5" s="8" t="s">
        <v>151</v>
      </c>
      <c r="O5" s="8"/>
    </row>
    <row r="6" spans="1:15" ht="18" customHeight="1" x14ac:dyDescent="0.25">
      <c r="A6" s="7" t="s">
        <v>111</v>
      </c>
      <c r="B6" s="1" t="s">
        <v>8</v>
      </c>
      <c r="C6" s="16" t="s">
        <v>281</v>
      </c>
      <c r="D6" s="16" t="s">
        <v>272</v>
      </c>
      <c r="E6" s="75" t="s">
        <v>133</v>
      </c>
      <c r="F6" s="75"/>
      <c r="G6" s="75"/>
      <c r="H6" s="75"/>
      <c r="I6" s="17" t="s">
        <v>204</v>
      </c>
      <c r="J6" s="27" t="s">
        <v>273</v>
      </c>
      <c r="M6" s="8">
        <v>5</v>
      </c>
      <c r="N6" s="8" t="s">
        <v>152</v>
      </c>
      <c r="O6" s="8"/>
    </row>
    <row r="7" spans="1:15" ht="18" customHeight="1" x14ac:dyDescent="0.25">
      <c r="A7" s="7" t="s">
        <v>112</v>
      </c>
      <c r="B7" s="1" t="s">
        <v>9</v>
      </c>
      <c r="C7" s="16" t="s">
        <v>274</v>
      </c>
      <c r="D7" s="16" t="s">
        <v>275</v>
      </c>
      <c r="E7" s="75" t="s">
        <v>134</v>
      </c>
      <c r="F7" s="75"/>
      <c r="G7" s="75"/>
      <c r="H7" s="75"/>
      <c r="I7" s="17" t="s">
        <v>205</v>
      </c>
      <c r="J7" s="27" t="s">
        <v>276</v>
      </c>
      <c r="M7" s="8">
        <v>6</v>
      </c>
      <c r="N7" s="8" t="s">
        <v>153</v>
      </c>
      <c r="O7" s="8"/>
    </row>
    <row r="8" spans="1:15" ht="18" customHeight="1" x14ac:dyDescent="0.25">
      <c r="A8" s="7" t="s">
        <v>113</v>
      </c>
      <c r="B8" s="1" t="s">
        <v>10</v>
      </c>
      <c r="C8" s="16" t="s">
        <v>277</v>
      </c>
      <c r="E8" s="75" t="s">
        <v>135</v>
      </c>
      <c r="F8" s="75"/>
      <c r="G8" s="75"/>
      <c r="H8" s="75"/>
      <c r="I8" s="17" t="s">
        <v>206</v>
      </c>
      <c r="J8" s="27" t="s">
        <v>278</v>
      </c>
      <c r="M8" s="8">
        <v>7</v>
      </c>
      <c r="N8" s="8" t="s">
        <v>154</v>
      </c>
      <c r="O8" s="8"/>
    </row>
    <row r="9" spans="1:15" ht="18" customHeight="1" x14ac:dyDescent="0.25">
      <c r="A9" s="7" t="s">
        <v>114</v>
      </c>
      <c r="B9" s="1" t="s">
        <v>11</v>
      </c>
      <c r="E9" s="75" t="s">
        <v>136</v>
      </c>
      <c r="F9" s="75"/>
      <c r="G9" s="75"/>
      <c r="H9" s="75"/>
      <c r="I9" s="17" t="s">
        <v>249</v>
      </c>
      <c r="J9" s="17"/>
      <c r="M9" s="8">
        <v>8</v>
      </c>
      <c r="N9" s="8" t="s">
        <v>155</v>
      </c>
      <c r="O9" s="8"/>
    </row>
    <row r="10" spans="1:15" ht="18" customHeight="1" x14ac:dyDescent="0.25">
      <c r="A10" s="7" t="s">
        <v>115</v>
      </c>
      <c r="B10" s="1" t="s">
        <v>12</v>
      </c>
      <c r="E10" s="75" t="s">
        <v>137</v>
      </c>
      <c r="F10" s="75"/>
      <c r="G10" s="75"/>
      <c r="H10" s="75"/>
      <c r="I10" s="17" t="s">
        <v>160</v>
      </c>
      <c r="J10" s="17"/>
      <c r="M10" s="8">
        <v>9</v>
      </c>
      <c r="N10" s="8" t="s">
        <v>156</v>
      </c>
      <c r="O10" s="8"/>
    </row>
    <row r="11" spans="1:15" ht="18" customHeight="1" x14ac:dyDescent="0.25">
      <c r="A11" s="7" t="s">
        <v>116</v>
      </c>
      <c r="B11" s="1" t="s">
        <v>13</v>
      </c>
      <c r="I11" s="17" t="s">
        <v>169</v>
      </c>
      <c r="J11" s="17"/>
      <c r="M11" s="8">
        <v>10</v>
      </c>
      <c r="N11" s="8" t="s">
        <v>157</v>
      </c>
      <c r="O11" s="8"/>
    </row>
    <row r="12" spans="1:15" ht="18" customHeight="1" x14ac:dyDescent="0.25">
      <c r="A12" s="7" t="s">
        <v>117</v>
      </c>
      <c r="B12" s="1" t="s">
        <v>14</v>
      </c>
      <c r="I12" s="17" t="s">
        <v>176</v>
      </c>
      <c r="J12" s="17"/>
      <c r="M12" s="8">
        <v>11</v>
      </c>
      <c r="N12" s="8" t="s">
        <v>158</v>
      </c>
      <c r="O12" s="8"/>
    </row>
    <row r="13" spans="1:15" ht="18" customHeight="1" x14ac:dyDescent="0.25">
      <c r="A13" s="7" t="s">
        <v>118</v>
      </c>
      <c r="B13" s="1" t="s">
        <v>15</v>
      </c>
      <c r="I13" s="17" t="s">
        <v>196</v>
      </c>
      <c r="J13" s="17"/>
      <c r="M13" s="8">
        <v>12</v>
      </c>
      <c r="N13" s="8" t="s">
        <v>159</v>
      </c>
    </row>
    <row r="14" spans="1:15" ht="18" customHeight="1" x14ac:dyDescent="0.25">
      <c r="A14" s="6" t="s">
        <v>119</v>
      </c>
      <c r="B14" s="1" t="s">
        <v>16</v>
      </c>
      <c r="I14" s="17" t="s">
        <v>161</v>
      </c>
      <c r="J14" s="17"/>
      <c r="M14" s="8">
        <v>13</v>
      </c>
    </row>
    <row r="15" spans="1:15" ht="18" customHeight="1" x14ac:dyDescent="0.25">
      <c r="A15" s="7" t="s">
        <v>120</v>
      </c>
      <c r="B15" s="1" t="s">
        <v>17</v>
      </c>
      <c r="I15" s="17" t="s">
        <v>170</v>
      </c>
      <c r="J15" s="17"/>
      <c r="M15" s="8">
        <v>14</v>
      </c>
    </row>
    <row r="16" spans="1:15" ht="18" customHeight="1" x14ac:dyDescent="0.25">
      <c r="A16" s="7" t="s">
        <v>121</v>
      </c>
      <c r="B16" s="1" t="s">
        <v>18</v>
      </c>
      <c r="I16" s="17" t="s">
        <v>162</v>
      </c>
      <c r="J16" s="17"/>
      <c r="M16" s="8">
        <v>15</v>
      </c>
    </row>
    <row r="17" spans="1:13" ht="18" customHeight="1" x14ac:dyDescent="0.25">
      <c r="A17" s="7" t="s">
        <v>122</v>
      </c>
      <c r="B17" s="1" t="s">
        <v>19</v>
      </c>
      <c r="I17" s="17" t="s">
        <v>163</v>
      </c>
      <c r="J17" s="17"/>
      <c r="M17" s="8">
        <v>16</v>
      </c>
    </row>
    <row r="18" spans="1:13" ht="18" customHeight="1" x14ac:dyDescent="0.25">
      <c r="A18" s="7" t="s">
        <v>123</v>
      </c>
      <c r="B18" s="1" t="s">
        <v>20</v>
      </c>
      <c r="I18" s="17" t="s">
        <v>164</v>
      </c>
      <c r="J18" s="17"/>
      <c r="M18" s="8">
        <v>17</v>
      </c>
    </row>
    <row r="19" spans="1:13" ht="18" customHeight="1" x14ac:dyDescent="0.25">
      <c r="A19" s="7" t="s">
        <v>124</v>
      </c>
      <c r="B19" s="1" t="s">
        <v>21</v>
      </c>
      <c r="I19" s="17" t="s">
        <v>183</v>
      </c>
      <c r="J19" s="17"/>
      <c r="M19" s="8">
        <v>18</v>
      </c>
    </row>
    <row r="20" spans="1:13" ht="18" customHeight="1" x14ac:dyDescent="0.25">
      <c r="A20" s="7" t="s">
        <v>125</v>
      </c>
      <c r="B20" s="1" t="s">
        <v>22</v>
      </c>
      <c r="I20" s="17" t="s">
        <v>165</v>
      </c>
      <c r="J20" s="17"/>
      <c r="M20" s="8">
        <v>19</v>
      </c>
    </row>
    <row r="21" spans="1:13" ht="18" customHeight="1" x14ac:dyDescent="0.25">
      <c r="A21" s="7" t="s">
        <v>126</v>
      </c>
      <c r="B21" s="1" t="s">
        <v>23</v>
      </c>
      <c r="I21" s="17" t="s">
        <v>166</v>
      </c>
      <c r="J21" s="17"/>
      <c r="M21" s="8">
        <v>20</v>
      </c>
    </row>
    <row r="22" spans="1:13" ht="18" customHeight="1" x14ac:dyDescent="0.25">
      <c r="A22" s="7" t="s">
        <v>127</v>
      </c>
      <c r="B22" s="1" t="s">
        <v>24</v>
      </c>
      <c r="I22" s="17" t="s">
        <v>177</v>
      </c>
      <c r="J22" s="17"/>
      <c r="M22" s="8">
        <v>21</v>
      </c>
    </row>
    <row r="23" spans="1:13" ht="18" customHeight="1" x14ac:dyDescent="0.25">
      <c r="A23" s="7" t="s">
        <v>128</v>
      </c>
      <c r="B23" s="1" t="s">
        <v>25</v>
      </c>
      <c r="I23" s="17" t="s">
        <v>198</v>
      </c>
      <c r="J23" s="17"/>
      <c r="M23" s="8">
        <v>22</v>
      </c>
    </row>
    <row r="24" spans="1:13" ht="18" customHeight="1" x14ac:dyDescent="0.25">
      <c r="A24" s="7" t="s">
        <v>129</v>
      </c>
      <c r="B24" s="1" t="s">
        <v>26</v>
      </c>
      <c r="I24" s="17" t="s">
        <v>247</v>
      </c>
      <c r="J24" s="17"/>
      <c r="M24" s="8">
        <v>23</v>
      </c>
    </row>
    <row r="25" spans="1:13" ht="18" customHeight="1" x14ac:dyDescent="0.25">
      <c r="B25" s="1" t="s">
        <v>27</v>
      </c>
      <c r="I25" s="17" t="s">
        <v>171</v>
      </c>
      <c r="J25" s="17"/>
      <c r="M25" s="8">
        <v>24</v>
      </c>
    </row>
    <row r="26" spans="1:13" ht="18" customHeight="1" x14ac:dyDescent="0.25">
      <c r="B26" s="1" t="s">
        <v>28</v>
      </c>
      <c r="I26" s="17" t="s">
        <v>181</v>
      </c>
      <c r="J26" s="17"/>
      <c r="M26" s="8">
        <v>25</v>
      </c>
    </row>
    <row r="27" spans="1:13" ht="18" customHeight="1" x14ac:dyDescent="0.25">
      <c r="B27" s="1" t="s">
        <v>29</v>
      </c>
      <c r="I27" s="17" t="s">
        <v>172</v>
      </c>
      <c r="J27" s="17"/>
      <c r="M27" s="8">
        <v>26</v>
      </c>
    </row>
    <row r="28" spans="1:13" ht="18" customHeight="1" x14ac:dyDescent="0.25">
      <c r="B28" s="1" t="s">
        <v>30</v>
      </c>
      <c r="I28" s="17" t="s">
        <v>173</v>
      </c>
      <c r="J28" s="17"/>
      <c r="M28" s="8">
        <v>27</v>
      </c>
    </row>
    <row r="29" spans="1:13" ht="18" customHeight="1" x14ac:dyDescent="0.25">
      <c r="B29" s="1" t="s">
        <v>31</v>
      </c>
      <c r="I29" s="17" t="s">
        <v>178</v>
      </c>
      <c r="J29" s="17"/>
      <c r="M29" s="8">
        <v>28</v>
      </c>
    </row>
    <row r="30" spans="1:13" ht="18" customHeight="1" x14ac:dyDescent="0.25">
      <c r="B30" s="1" t="s">
        <v>32</v>
      </c>
      <c r="I30" s="17" t="s">
        <v>175</v>
      </c>
      <c r="J30" s="17"/>
      <c r="M30" s="8">
        <v>29</v>
      </c>
    </row>
    <row r="31" spans="1:13" ht="18" customHeight="1" x14ac:dyDescent="0.25">
      <c r="B31" s="1" t="s">
        <v>33</v>
      </c>
      <c r="I31" s="17" t="s">
        <v>174</v>
      </c>
      <c r="J31" s="17"/>
      <c r="M31" s="8">
        <v>30</v>
      </c>
    </row>
    <row r="32" spans="1:13" ht="18" customHeight="1" x14ac:dyDescent="0.25">
      <c r="B32" s="1" t="s">
        <v>34</v>
      </c>
      <c r="I32" s="17" t="s">
        <v>179</v>
      </c>
      <c r="J32" s="17"/>
      <c r="M32" s="8">
        <v>31</v>
      </c>
    </row>
    <row r="33" spans="2:10" ht="18" customHeight="1" x14ac:dyDescent="0.25">
      <c r="B33" s="1" t="s">
        <v>35</v>
      </c>
      <c r="I33" s="17" t="s">
        <v>167</v>
      </c>
      <c r="J33" s="17"/>
    </row>
    <row r="34" spans="2:10" ht="18" customHeight="1" x14ac:dyDescent="0.25">
      <c r="B34" s="1" t="s">
        <v>36</v>
      </c>
      <c r="I34" s="17" t="s">
        <v>200</v>
      </c>
      <c r="J34" s="17"/>
    </row>
    <row r="35" spans="2:10" ht="18" customHeight="1" x14ac:dyDescent="0.25">
      <c r="B35" s="1" t="s">
        <v>37</v>
      </c>
      <c r="I35" s="17" t="s">
        <v>201</v>
      </c>
      <c r="J35" s="17"/>
    </row>
    <row r="36" spans="2:10" ht="18" customHeight="1" x14ac:dyDescent="0.25">
      <c r="B36" s="1" t="s">
        <v>38</v>
      </c>
      <c r="I36" s="17" t="s">
        <v>202</v>
      </c>
      <c r="J36" s="17"/>
    </row>
    <row r="37" spans="2:10" ht="18" customHeight="1" x14ac:dyDescent="0.25">
      <c r="B37" s="1" t="s">
        <v>39</v>
      </c>
      <c r="I37" s="17" t="s">
        <v>180</v>
      </c>
      <c r="J37" s="17"/>
    </row>
    <row r="38" spans="2:10" ht="18" customHeight="1" x14ac:dyDescent="0.25">
      <c r="B38" s="1" t="s">
        <v>40</v>
      </c>
      <c r="C38" s="1"/>
      <c r="I38" s="17" t="s">
        <v>182</v>
      </c>
      <c r="J38" s="17"/>
    </row>
    <row r="39" spans="2:10" ht="18" customHeight="1" x14ac:dyDescent="0.25">
      <c r="B39" s="1" t="s">
        <v>41</v>
      </c>
      <c r="C39" s="1"/>
      <c r="I39" s="17" t="s">
        <v>168</v>
      </c>
      <c r="J39" s="17"/>
    </row>
    <row r="40" spans="2:10" ht="18" customHeight="1" x14ac:dyDescent="0.25">
      <c r="B40" s="1" t="s">
        <v>42</v>
      </c>
      <c r="C40" s="1"/>
      <c r="I40" s="18" t="s">
        <v>285</v>
      </c>
      <c r="J40" s="17"/>
    </row>
    <row r="41" spans="2:10" ht="18" customHeight="1" x14ac:dyDescent="0.25">
      <c r="B41" s="1" t="s">
        <v>43</v>
      </c>
      <c r="C41" s="1"/>
      <c r="I41" s="18" t="s">
        <v>286</v>
      </c>
      <c r="J41" s="17"/>
    </row>
    <row r="42" spans="2:10" ht="18" customHeight="1" x14ac:dyDescent="0.25">
      <c r="B42" s="1" t="s">
        <v>44</v>
      </c>
      <c r="C42" s="1"/>
      <c r="I42" s="18" t="s">
        <v>243</v>
      </c>
      <c r="J42" s="17"/>
    </row>
    <row r="43" spans="2:10" ht="18" customHeight="1" x14ac:dyDescent="0.25">
      <c r="B43" s="1" t="s">
        <v>45</v>
      </c>
      <c r="C43" s="1"/>
      <c r="I43" s="18" t="s">
        <v>207</v>
      </c>
      <c r="J43" s="18"/>
    </row>
    <row r="44" spans="2:10" ht="18" customHeight="1" x14ac:dyDescent="0.25">
      <c r="B44" s="1" t="s">
        <v>46</v>
      </c>
      <c r="C44" s="1"/>
      <c r="I44" s="18" t="s">
        <v>208</v>
      </c>
      <c r="J44" s="18"/>
    </row>
    <row r="45" spans="2:10" ht="18" customHeight="1" x14ac:dyDescent="0.25">
      <c r="B45" s="1" t="s">
        <v>47</v>
      </c>
      <c r="C45" s="1"/>
      <c r="I45" s="18" t="s">
        <v>209</v>
      </c>
      <c r="J45" s="18"/>
    </row>
    <row r="46" spans="2:10" ht="18" customHeight="1" x14ac:dyDescent="0.25">
      <c r="B46" s="1" t="s">
        <v>48</v>
      </c>
      <c r="C46" s="1"/>
      <c r="I46" s="18" t="s">
        <v>210</v>
      </c>
      <c r="J46" s="18"/>
    </row>
    <row r="47" spans="2:10" ht="18" customHeight="1" x14ac:dyDescent="0.25">
      <c r="B47" s="1" t="s">
        <v>49</v>
      </c>
      <c r="C47" s="1"/>
      <c r="I47" s="18" t="s">
        <v>211</v>
      </c>
      <c r="J47" s="18"/>
    </row>
    <row r="48" spans="2:10" ht="18" customHeight="1" x14ac:dyDescent="0.25">
      <c r="B48" s="1" t="s">
        <v>50</v>
      </c>
      <c r="C48" s="1"/>
      <c r="I48" s="18" t="s">
        <v>212</v>
      </c>
      <c r="J48" s="18"/>
    </row>
    <row r="49" spans="2:10" ht="18" customHeight="1" x14ac:dyDescent="0.25">
      <c r="B49" s="1" t="s">
        <v>51</v>
      </c>
      <c r="C49" s="1"/>
      <c r="I49" s="18" t="s">
        <v>244</v>
      </c>
      <c r="J49" s="18"/>
    </row>
    <row r="50" spans="2:10" ht="18" customHeight="1" x14ac:dyDescent="0.25">
      <c r="B50" s="1" t="s">
        <v>52</v>
      </c>
      <c r="C50" s="1"/>
      <c r="I50" s="18" t="s">
        <v>213</v>
      </c>
      <c r="J50" s="18"/>
    </row>
    <row r="51" spans="2:10" ht="18" customHeight="1" x14ac:dyDescent="0.25">
      <c r="B51" s="1" t="s">
        <v>53</v>
      </c>
      <c r="C51" s="1"/>
      <c r="I51" s="18" t="s">
        <v>214</v>
      </c>
      <c r="J51" s="18"/>
    </row>
    <row r="52" spans="2:10" ht="18" customHeight="1" x14ac:dyDescent="0.25">
      <c r="B52" s="1" t="s">
        <v>54</v>
      </c>
      <c r="C52" s="1"/>
      <c r="I52" s="18" t="s">
        <v>215</v>
      </c>
      <c r="J52" s="18"/>
    </row>
    <row r="53" spans="2:10" ht="18" customHeight="1" x14ac:dyDescent="0.25">
      <c r="B53" s="1" t="s">
        <v>55</v>
      </c>
      <c r="C53" s="1"/>
      <c r="I53" s="18" t="s">
        <v>216</v>
      </c>
      <c r="J53" s="18"/>
    </row>
    <row r="54" spans="2:10" ht="18" customHeight="1" x14ac:dyDescent="0.25">
      <c r="B54" s="1" t="s">
        <v>56</v>
      </c>
      <c r="C54" s="1"/>
      <c r="I54" s="18" t="s">
        <v>217</v>
      </c>
      <c r="J54" s="18"/>
    </row>
    <row r="55" spans="2:10" ht="18" customHeight="1" x14ac:dyDescent="0.25">
      <c r="B55" s="1" t="s">
        <v>57</v>
      </c>
      <c r="C55" s="1"/>
      <c r="I55" s="18" t="s">
        <v>218</v>
      </c>
      <c r="J55" s="18"/>
    </row>
    <row r="56" spans="2:10" ht="18" customHeight="1" x14ac:dyDescent="0.25">
      <c r="B56" s="1" t="s">
        <v>58</v>
      </c>
      <c r="C56" s="1"/>
      <c r="I56" s="18" t="s">
        <v>219</v>
      </c>
      <c r="J56" s="18"/>
    </row>
    <row r="57" spans="2:10" ht="18" customHeight="1" x14ac:dyDescent="0.25">
      <c r="B57" s="1" t="s">
        <v>59</v>
      </c>
      <c r="C57" s="1"/>
      <c r="I57" s="18" t="s">
        <v>220</v>
      </c>
      <c r="J57" s="18"/>
    </row>
    <row r="58" spans="2:10" ht="18" customHeight="1" x14ac:dyDescent="0.25">
      <c r="B58" s="1" t="s">
        <v>60</v>
      </c>
      <c r="C58" s="1"/>
      <c r="I58" s="18" t="s">
        <v>221</v>
      </c>
      <c r="J58" s="18"/>
    </row>
    <row r="59" spans="2:10" ht="18" customHeight="1" x14ac:dyDescent="0.25">
      <c r="B59" s="1" t="s">
        <v>61</v>
      </c>
      <c r="C59" s="1"/>
      <c r="I59" s="18" t="s">
        <v>222</v>
      </c>
      <c r="J59" s="18"/>
    </row>
    <row r="60" spans="2:10" ht="18" customHeight="1" x14ac:dyDescent="0.25">
      <c r="B60" s="1" t="s">
        <v>62</v>
      </c>
      <c r="C60" s="1"/>
      <c r="I60" s="18" t="s">
        <v>223</v>
      </c>
      <c r="J60" s="18"/>
    </row>
    <row r="61" spans="2:10" ht="18" customHeight="1" x14ac:dyDescent="0.25">
      <c r="B61" s="1" t="s">
        <v>63</v>
      </c>
      <c r="C61" s="1"/>
      <c r="I61" s="18" t="s">
        <v>245</v>
      </c>
      <c r="J61" s="18"/>
    </row>
    <row r="62" spans="2:10" ht="18" customHeight="1" x14ac:dyDescent="0.25">
      <c r="B62" s="1" t="s">
        <v>64</v>
      </c>
      <c r="C62" s="1"/>
      <c r="I62" s="18" t="s">
        <v>250</v>
      </c>
      <c r="J62" s="18"/>
    </row>
    <row r="63" spans="2:10" ht="18" customHeight="1" x14ac:dyDescent="0.25">
      <c r="B63" s="1" t="s">
        <v>65</v>
      </c>
      <c r="C63" s="1"/>
      <c r="I63" s="18" t="s">
        <v>224</v>
      </c>
      <c r="J63" s="18"/>
    </row>
    <row r="64" spans="2:10" ht="18" customHeight="1" x14ac:dyDescent="0.25">
      <c r="B64" s="1" t="s">
        <v>66</v>
      </c>
      <c r="C64" s="1"/>
      <c r="I64" s="18" t="s">
        <v>246</v>
      </c>
      <c r="J64" s="18"/>
    </row>
    <row r="65" spans="2:10" ht="18" customHeight="1" x14ac:dyDescent="0.25">
      <c r="B65" s="1" t="s">
        <v>67</v>
      </c>
      <c r="C65" s="1"/>
      <c r="I65" s="18" t="s">
        <v>225</v>
      </c>
      <c r="J65" s="18"/>
    </row>
    <row r="66" spans="2:10" ht="18" customHeight="1" x14ac:dyDescent="0.25">
      <c r="B66" s="1" t="s">
        <v>68</v>
      </c>
      <c r="C66" s="1"/>
      <c r="I66" s="18" t="s">
        <v>226</v>
      </c>
      <c r="J66" s="18"/>
    </row>
    <row r="67" spans="2:10" ht="18" customHeight="1" x14ac:dyDescent="0.25">
      <c r="B67" s="1" t="s">
        <v>69</v>
      </c>
      <c r="C67" s="1"/>
      <c r="I67" s="18" t="s">
        <v>227</v>
      </c>
      <c r="J67" s="18"/>
    </row>
    <row r="68" spans="2:10" ht="18" customHeight="1" x14ac:dyDescent="0.25">
      <c r="B68" s="1" t="s">
        <v>70</v>
      </c>
      <c r="C68" s="1"/>
      <c r="I68" s="18" t="s">
        <v>228</v>
      </c>
      <c r="J68" s="18"/>
    </row>
    <row r="69" spans="2:10" ht="18" customHeight="1" x14ac:dyDescent="0.25">
      <c r="B69" s="1" t="s">
        <v>71</v>
      </c>
      <c r="C69" s="1"/>
      <c r="I69" s="18" t="s">
        <v>229</v>
      </c>
      <c r="J69" s="18"/>
    </row>
    <row r="70" spans="2:10" ht="18" customHeight="1" x14ac:dyDescent="0.25">
      <c r="B70" s="1" t="s">
        <v>72</v>
      </c>
      <c r="C70" s="1"/>
      <c r="I70" s="18" t="s">
        <v>230</v>
      </c>
      <c r="J70" s="18"/>
    </row>
    <row r="71" spans="2:10" ht="18" customHeight="1" x14ac:dyDescent="0.25">
      <c r="B71" s="1" t="s">
        <v>73</v>
      </c>
      <c r="C71" s="1"/>
      <c r="I71" s="18" t="s">
        <v>231</v>
      </c>
      <c r="J71" s="18"/>
    </row>
    <row r="72" spans="2:10" ht="18" customHeight="1" x14ac:dyDescent="0.25">
      <c r="B72" s="1" t="s">
        <v>74</v>
      </c>
      <c r="C72" s="1"/>
      <c r="I72" s="18" t="s">
        <v>251</v>
      </c>
      <c r="J72" s="18"/>
    </row>
    <row r="73" spans="2:10" ht="18" customHeight="1" x14ac:dyDescent="0.25">
      <c r="B73" s="1" t="s">
        <v>75</v>
      </c>
      <c r="C73" s="1"/>
      <c r="I73" s="18" t="s">
        <v>252</v>
      </c>
      <c r="J73" s="18"/>
    </row>
    <row r="74" spans="2:10" ht="18" customHeight="1" x14ac:dyDescent="0.25">
      <c r="B74" s="1" t="s">
        <v>76</v>
      </c>
      <c r="C74" s="1"/>
      <c r="I74" s="18" t="s">
        <v>232</v>
      </c>
      <c r="J74" s="18"/>
    </row>
    <row r="75" spans="2:10" ht="18" customHeight="1" x14ac:dyDescent="0.25">
      <c r="B75" s="1" t="s">
        <v>77</v>
      </c>
      <c r="C75" s="1"/>
      <c r="I75" s="18" t="s">
        <v>233</v>
      </c>
      <c r="J75" s="18"/>
    </row>
    <row r="76" spans="2:10" ht="18" customHeight="1" x14ac:dyDescent="0.25">
      <c r="B76" s="1" t="s">
        <v>78</v>
      </c>
      <c r="C76" s="1"/>
      <c r="I76" s="18" t="s">
        <v>234</v>
      </c>
      <c r="J76" s="18"/>
    </row>
    <row r="77" spans="2:10" ht="18" customHeight="1" x14ac:dyDescent="0.25">
      <c r="B77" s="1" t="s">
        <v>79</v>
      </c>
      <c r="C77" s="1"/>
      <c r="I77" s="18" t="s">
        <v>235</v>
      </c>
      <c r="J77" s="18"/>
    </row>
    <row r="78" spans="2:10" ht="18" customHeight="1" x14ac:dyDescent="0.25">
      <c r="B78" s="1" t="s">
        <v>80</v>
      </c>
      <c r="C78" s="1"/>
      <c r="I78" s="18" t="s">
        <v>236</v>
      </c>
      <c r="J78" s="18"/>
    </row>
    <row r="79" spans="2:10" ht="18" customHeight="1" x14ac:dyDescent="0.25">
      <c r="B79" s="1" t="s">
        <v>81</v>
      </c>
      <c r="C79" s="1"/>
      <c r="I79" s="18" t="s">
        <v>237</v>
      </c>
      <c r="J79" s="19"/>
    </row>
    <row r="80" spans="2:10" ht="18" customHeight="1" x14ac:dyDescent="0.25">
      <c r="B80" s="1" t="s">
        <v>82</v>
      </c>
      <c r="C80" s="1"/>
      <c r="I80" s="18" t="s">
        <v>238</v>
      </c>
      <c r="J80" s="18"/>
    </row>
    <row r="81" spans="2:10" ht="18" customHeight="1" x14ac:dyDescent="0.25">
      <c r="B81" s="1" t="s">
        <v>83</v>
      </c>
      <c r="C81" s="1"/>
      <c r="I81" s="19" t="s">
        <v>239</v>
      </c>
      <c r="J81" s="18"/>
    </row>
    <row r="82" spans="2:10" ht="18" customHeight="1" x14ac:dyDescent="0.25">
      <c r="B82" s="1" t="s">
        <v>84</v>
      </c>
      <c r="C82" s="1"/>
      <c r="I82" s="18" t="s">
        <v>240</v>
      </c>
      <c r="J82" s="18"/>
    </row>
    <row r="83" spans="2:10" ht="18" customHeight="1" x14ac:dyDescent="0.25">
      <c r="B83" s="1" t="s">
        <v>85</v>
      </c>
      <c r="C83" s="1"/>
      <c r="I83" s="18" t="s">
        <v>241</v>
      </c>
    </row>
    <row r="84" spans="2:10" ht="18" customHeight="1" x14ac:dyDescent="0.25">
      <c r="B84" s="1" t="s">
        <v>86</v>
      </c>
      <c r="C84" s="1"/>
      <c r="I84" s="18" t="s">
        <v>242</v>
      </c>
    </row>
    <row r="85" spans="2:10" ht="18" customHeight="1" x14ac:dyDescent="0.25">
      <c r="B85" s="1" t="s">
        <v>87</v>
      </c>
      <c r="C85" s="1"/>
      <c r="I85" s="18" t="s">
        <v>287</v>
      </c>
    </row>
    <row r="86" spans="2:10" ht="18" customHeight="1" x14ac:dyDescent="0.25">
      <c r="B86" s="1" t="s">
        <v>88</v>
      </c>
      <c r="C86" s="1"/>
      <c r="I86" s="18" t="s">
        <v>292</v>
      </c>
    </row>
    <row r="87" spans="2:10" ht="18" customHeight="1" x14ac:dyDescent="0.25">
      <c r="B87" s="1" t="s">
        <v>89</v>
      </c>
      <c r="C87" s="1"/>
      <c r="I87" s="18" t="s">
        <v>293</v>
      </c>
    </row>
    <row r="88" spans="2:10" ht="18" customHeight="1" x14ac:dyDescent="0.25">
      <c r="B88" s="1" t="s">
        <v>90</v>
      </c>
      <c r="C88" s="1"/>
    </row>
    <row r="89" spans="2:10" ht="18" customHeight="1" x14ac:dyDescent="0.25">
      <c r="B89" s="1" t="s">
        <v>91</v>
      </c>
      <c r="C89" s="1"/>
    </row>
    <row r="90" spans="2:10" ht="18" customHeight="1" x14ac:dyDescent="0.25">
      <c r="B90" s="1" t="s">
        <v>92</v>
      </c>
      <c r="C90" s="1"/>
    </row>
    <row r="91" spans="2:10" ht="18" customHeight="1" x14ac:dyDescent="0.25">
      <c r="B91" s="1" t="s">
        <v>93</v>
      </c>
      <c r="C91" s="1"/>
    </row>
    <row r="92" spans="2:10" ht="18" customHeight="1" x14ac:dyDescent="0.25">
      <c r="B92" s="1" t="s">
        <v>94</v>
      </c>
      <c r="C92" s="1"/>
    </row>
    <row r="93" spans="2:10" ht="18" customHeight="1" x14ac:dyDescent="0.25">
      <c r="B93" s="1" t="s">
        <v>95</v>
      </c>
      <c r="C93" s="1"/>
    </row>
    <row r="94" spans="2:10" ht="18" customHeight="1" x14ac:dyDescent="0.25">
      <c r="B94" s="1" t="s">
        <v>96</v>
      </c>
      <c r="C94" s="1"/>
    </row>
    <row r="95" spans="2:10" ht="18" customHeight="1" x14ac:dyDescent="0.25">
      <c r="B95" s="1" t="s">
        <v>97</v>
      </c>
      <c r="C95" s="1"/>
    </row>
    <row r="96" spans="2:10" ht="18" customHeight="1" x14ac:dyDescent="0.25">
      <c r="B96" s="1" t="s">
        <v>98</v>
      </c>
      <c r="C96" s="1"/>
    </row>
    <row r="97" spans="2:3" ht="18" customHeight="1" x14ac:dyDescent="0.25">
      <c r="B97" s="1" t="s">
        <v>99</v>
      </c>
      <c r="C97" s="1"/>
    </row>
    <row r="98" spans="2:3" ht="18" customHeight="1" x14ac:dyDescent="0.25">
      <c r="B98" s="1" t="s">
        <v>100</v>
      </c>
      <c r="C98" s="1"/>
    </row>
    <row r="99" spans="2:3" ht="18" customHeight="1" x14ac:dyDescent="0.25">
      <c r="B99" s="1" t="s">
        <v>101</v>
      </c>
      <c r="C99" s="1"/>
    </row>
    <row r="100" spans="2:3" ht="18" customHeight="1" x14ac:dyDescent="0.25">
      <c r="B100" s="1" t="s">
        <v>102</v>
      </c>
      <c r="C100" s="1"/>
    </row>
    <row r="101" spans="2:3" ht="18" customHeight="1" x14ac:dyDescent="0.25">
      <c r="B101" s="1" t="s">
        <v>103</v>
      </c>
      <c r="C101" s="1"/>
    </row>
    <row r="102" spans="2:3" ht="18" customHeight="1" x14ac:dyDescent="0.25">
      <c r="B102" s="1" t="s">
        <v>104</v>
      </c>
      <c r="C102" s="1"/>
    </row>
    <row r="103" spans="2:3" ht="18" customHeight="1" x14ac:dyDescent="0.25">
      <c r="B103" s="1" t="s">
        <v>105</v>
      </c>
      <c r="C103" s="1"/>
    </row>
    <row r="104" spans="2:3" ht="18" customHeight="1" x14ac:dyDescent="0.25">
      <c r="B104" s="1" t="s">
        <v>106</v>
      </c>
      <c r="C104" s="1"/>
    </row>
    <row r="107" spans="2:3" x14ac:dyDescent="0.25">
      <c r="B107" s="2"/>
      <c r="C107" s="2"/>
    </row>
    <row r="108" spans="2:3" x14ac:dyDescent="0.25">
      <c r="B108" s="3"/>
      <c r="C108" s="3"/>
    </row>
    <row r="110" spans="2:3" x14ac:dyDescent="0.25">
      <c r="B110" s="4"/>
      <c r="C110" s="4"/>
    </row>
    <row r="111" spans="2:3" x14ac:dyDescent="0.25">
      <c r="B111" s="4"/>
      <c r="C111" s="4"/>
    </row>
    <row r="113" spans="2:3" x14ac:dyDescent="0.25">
      <c r="B113" s="4"/>
      <c r="C113" s="4"/>
    </row>
    <row r="114" spans="2:3" x14ac:dyDescent="0.25">
      <c r="B114" s="4"/>
      <c r="C114" s="4"/>
    </row>
    <row r="115" spans="2:3" x14ac:dyDescent="0.25">
      <c r="B115" s="4"/>
      <c r="C115" s="4"/>
    </row>
    <row r="116" spans="2:3" x14ac:dyDescent="0.25">
      <c r="B116" s="4"/>
      <c r="C116" s="4"/>
    </row>
    <row r="118" spans="2:3" x14ac:dyDescent="0.25">
      <c r="B118" s="4"/>
      <c r="C118" s="4"/>
    </row>
    <row r="119" spans="2:3" x14ac:dyDescent="0.25">
      <c r="B119" s="4"/>
      <c r="C119" s="4"/>
    </row>
    <row r="120" spans="2:3" x14ac:dyDescent="0.25">
      <c r="B120" s="4"/>
      <c r="C120" s="4"/>
    </row>
    <row r="122" spans="2:3" x14ac:dyDescent="0.25">
      <c r="B122" s="4"/>
      <c r="C122" s="4"/>
    </row>
    <row r="124" spans="2:3" x14ac:dyDescent="0.25">
      <c r="B124" s="4"/>
      <c r="C124" s="4"/>
    </row>
    <row r="126" spans="2:3" x14ac:dyDescent="0.25">
      <c r="B126" s="4"/>
      <c r="C126" s="4"/>
    </row>
    <row r="127" spans="2:3" x14ac:dyDescent="0.25">
      <c r="B127" s="4"/>
      <c r="C127" s="4"/>
    </row>
    <row r="129" spans="2:3" x14ac:dyDescent="0.25">
      <c r="B129" s="4"/>
      <c r="C129" s="4"/>
    </row>
    <row r="131" spans="2:3" x14ac:dyDescent="0.25">
      <c r="B131" s="4"/>
      <c r="C131" s="4"/>
    </row>
    <row r="132" spans="2:3" x14ac:dyDescent="0.25">
      <c r="B132" s="4"/>
      <c r="C132" s="4"/>
    </row>
    <row r="134" spans="2:3" x14ac:dyDescent="0.25">
      <c r="B134" s="4"/>
      <c r="C134" s="4"/>
    </row>
    <row r="135" spans="2:3" x14ac:dyDescent="0.25">
      <c r="B135" s="3"/>
      <c r="C135" s="3"/>
    </row>
    <row r="138" spans="2:3" x14ac:dyDescent="0.25">
      <c r="B138" s="2"/>
      <c r="C138" s="2"/>
    </row>
    <row r="139" spans="2:3" x14ac:dyDescent="0.25">
      <c r="B139" s="4"/>
      <c r="C139" s="4"/>
    </row>
    <row r="141" spans="2:3" x14ac:dyDescent="0.25">
      <c r="B141" s="4"/>
      <c r="C141" s="4"/>
    </row>
    <row r="143" spans="2:3" x14ac:dyDescent="0.25">
      <c r="B143" s="4"/>
      <c r="C143" s="4"/>
    </row>
    <row r="144" spans="2:3" x14ac:dyDescent="0.25">
      <c r="B144" s="4"/>
      <c r="C144" s="4"/>
    </row>
    <row r="146" spans="2:3" x14ac:dyDescent="0.25">
      <c r="B146" s="4"/>
      <c r="C146" s="4"/>
    </row>
    <row r="147" spans="2:3" x14ac:dyDescent="0.25">
      <c r="B147" s="4"/>
      <c r="C147" s="4"/>
    </row>
    <row r="149" spans="2:3" x14ac:dyDescent="0.25">
      <c r="B149" s="4"/>
      <c r="C149" s="4"/>
    </row>
    <row r="150" spans="2:3" x14ac:dyDescent="0.25">
      <c r="B150" s="4"/>
      <c r="C150" s="4"/>
    </row>
    <row r="152" spans="2:3" x14ac:dyDescent="0.25">
      <c r="B152" s="4"/>
      <c r="C152" s="4"/>
    </row>
    <row r="153" spans="2:3" x14ac:dyDescent="0.25">
      <c r="B153" s="4"/>
      <c r="C153" s="4"/>
    </row>
    <row r="155" spans="2:3" x14ac:dyDescent="0.25">
      <c r="B155" s="4"/>
      <c r="C155" s="4"/>
    </row>
    <row r="157" spans="2:3" x14ac:dyDescent="0.25">
      <c r="B157" s="4"/>
      <c r="C157" s="4"/>
    </row>
    <row r="158" spans="2:3" x14ac:dyDescent="0.25">
      <c r="B158" s="4"/>
      <c r="C158" s="4"/>
    </row>
    <row r="160" spans="2:3" x14ac:dyDescent="0.25">
      <c r="B160" s="4"/>
      <c r="C160" s="4"/>
    </row>
    <row r="162" spans="2:3" x14ac:dyDescent="0.25">
      <c r="B162" s="4"/>
      <c r="C162" s="4"/>
    </row>
  </sheetData>
  <sheetProtection algorithmName="SHA-512" hashValue="e6XszFYwTcoYMt5CcY/Q4zTngyHm2SbzPmiHJjMuyTU0E/vSBxRdJ2oWxlMER0e3sbJM1SWzrh218Wr0y/zBcA==" saltValue="GbNMtGjRvwwS+q0i7Ujjqg==" spinCount="100000" sheet="1" objects="1" scenarios="1"/>
  <sortState ref="B2:B185">
    <sortCondition ref="B2:B185"/>
  </sortState>
  <mergeCells count="10">
    <mergeCell ref="E6:H6"/>
    <mergeCell ref="E7:H7"/>
    <mergeCell ref="E8:H8"/>
    <mergeCell ref="E9:H9"/>
    <mergeCell ref="E10:H10"/>
    <mergeCell ref="E1:H1"/>
    <mergeCell ref="E2:H2"/>
    <mergeCell ref="E3:H3"/>
    <mergeCell ref="E4:H4"/>
    <mergeCell ref="E5:H5"/>
  </mergeCells>
  <hyperlinks>
    <hyperlink ref="E2" r:id="rId1" display="http://www.uhu.es/centros/etsi.htm"/>
    <hyperlink ref="E10" r:id="rId2" display="http://www.uhu.es/centros/fts.htm"/>
    <hyperlink ref="E9" r:id="rId3" display="http://www.uhu.es/centros/fhum.htm"/>
    <hyperlink ref="E8" r:id="rId4" display="http://www.uhu.es/centros/fder.htm"/>
    <hyperlink ref="E7" r:id="rId5" display="http://www.uhu.es/centros/fexp.htm"/>
    <hyperlink ref="E6" r:id="rId6" display="http://www.uhu.es/centros/femp.htm"/>
    <hyperlink ref="E5" r:id="rId7" display="http://www.uhu.es/centros/fcct.htm"/>
    <hyperlink ref="E4" r:id="rId8" display="http://www.uhu.es/centros/enfe.htm"/>
    <hyperlink ref="E3" r:id="rId9" display="http://www.uhu.es/centros/fedu.htm"/>
  </hyperlinks>
  <pageMargins left="0.7" right="0.7" top="0.75" bottom="0.75" header="0.3" footer="0.3"/>
  <pageSetup paperSize="9" orientation="portrait" horizontalDpi="1200" verticalDpi="1200"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Anexo II-A</vt:lpstr>
      <vt:lpstr>Datos Dotac Ay Dr</vt:lpstr>
      <vt:lpstr>'Anexo II-A'!Área_de_impresión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OrdAC 03</cp:lastModifiedBy>
  <cp:lastPrinted>2022-06-08T15:43:00Z</cp:lastPrinted>
  <dcterms:created xsi:type="dcterms:W3CDTF">2020-04-01T07:17:50Z</dcterms:created>
  <dcterms:modified xsi:type="dcterms:W3CDTF">2022-06-15T07:58:45Z</dcterms:modified>
</cp:coreProperties>
</file>