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Encarni\OneDrive - UNIVERSIDAD DE HUELVA\Documentos\AAAACALIDAD 2025-2026_1\JC 29-04-2026\CGCC\CRITERIO 3\"/>
    </mc:Choice>
  </mc:AlternateContent>
  <bookViews>
    <workbookView xWindow="28680" yWindow="-120" windowWidth="29040" windowHeight="15720" tabRatio="772" activeTab="3"/>
  </bookViews>
  <sheets>
    <sheet name="Nota metodológica" sheetId="11" r:id="rId1"/>
    <sheet name="% DOCENTIA por Centro  (2)" sheetId="17" r:id="rId2"/>
    <sheet name="DOCENTIA POR TÍTULO-POR_AÑO" sheetId="14" r:id="rId3"/>
    <sheet name="DOCENTIA-RESOLUCIÓN POR TÍTULO" sheetId="16" r:id="rId4"/>
  </sheets>
  <externalReferences>
    <externalReference r:id="rId5"/>
  </externalReferences>
  <definedNames>
    <definedName name="_xlnm.Print_Area" localSheetId="1">'% DOCENTIA por Centro  (2)'!$B$1:$AK$58</definedName>
    <definedName name="_xlnm.Print_Area" localSheetId="2">'DOCENTIA POR TÍTULO-POR_AÑO'!$A$1:$AT$152</definedName>
    <definedName name="_xlnm.Print_Area" localSheetId="3">'DOCENTIA-RESOLUCIÓN POR TÍTULO'!$A$1:$K$312</definedName>
    <definedName name="_xlnm.Print_Titles" localSheetId="1">'% DOCENTIA por Centro  (2)'!$1:$13</definedName>
    <definedName name="_xlnm.Print_Titles" localSheetId="2">'DOCENTIA POR TÍTULO-POR_AÑO'!$1:$3</definedName>
    <definedName name="_xlnm.Print_Titles" localSheetId="3">'DOCENTIA-RESOLUCIÓN POR TÍTULO'!$1:$6</definedName>
    <definedName name="UNIVERSIDAD">[1]TABLAS!$C$1:$C$10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0" i="17" l="1"/>
  <c r="AJ42" i="17"/>
  <c r="AJ41" i="17"/>
  <c r="AJ40" i="17"/>
  <c r="AJ39" i="17"/>
  <c r="AJ38" i="17"/>
  <c r="AJ37" i="17"/>
  <c r="AJ36" i="17"/>
  <c r="AJ35" i="17"/>
  <c r="AJ34" i="17"/>
  <c r="AJ33" i="17"/>
  <c r="AJ32" i="17"/>
  <c r="AJ31" i="17"/>
  <c r="AJ30" i="17"/>
  <c r="AJ29" i="17"/>
  <c r="AJ28" i="17"/>
  <c r="AJ27" i="17"/>
  <c r="AJ26" i="17"/>
  <c r="AJ25" i="17"/>
  <c r="AJ24" i="17"/>
  <c r="AJ23" i="17"/>
  <c r="AJ22" i="17"/>
  <c r="AJ21" i="17"/>
  <c r="AJ20" i="17"/>
  <c r="AJ19" i="17"/>
  <c r="AJ18" i="17"/>
  <c r="AJ17" i="17"/>
  <c r="AJ16" i="17"/>
  <c r="AJ12" i="17"/>
  <c r="AJ11" i="17"/>
  <c r="AJ10" i="17"/>
  <c r="AC42" i="17"/>
  <c r="AC41" i="17"/>
  <c r="AC40" i="17"/>
  <c r="AC39" i="17"/>
  <c r="AC38" i="17"/>
  <c r="AC37" i="17"/>
  <c r="AC36" i="17"/>
  <c r="AC35" i="17"/>
  <c r="AC34" i="17"/>
  <c r="AC33" i="17"/>
  <c r="AC32" i="17"/>
  <c r="AC31" i="17"/>
  <c r="AC30" i="17"/>
  <c r="AC29" i="17"/>
  <c r="AC28" i="17"/>
  <c r="AC27" i="17"/>
  <c r="AC26" i="17"/>
  <c r="AC25" i="17"/>
  <c r="AC24" i="17"/>
  <c r="AC23" i="17"/>
  <c r="AC22" i="17"/>
  <c r="AC21" i="17"/>
  <c r="AC20" i="17"/>
  <c r="AC19" i="17"/>
  <c r="AC18" i="17"/>
  <c r="AC17" i="17"/>
  <c r="AC16" i="17"/>
  <c r="AC12" i="17"/>
  <c r="AC11" i="17"/>
  <c r="AC10" i="17"/>
  <c r="AD16" i="17" l="1"/>
  <c r="X17" i="17" l="1"/>
  <c r="Y17" i="17"/>
  <c r="Z17" i="17"/>
  <c r="AA17" i="17"/>
  <c r="AB17" i="17"/>
  <c r="AD17" i="17"/>
  <c r="AE17" i="17"/>
  <c r="AF17" i="17"/>
  <c r="AG17" i="17"/>
  <c r="AH17" i="17"/>
  <c r="AI17" i="17"/>
  <c r="AK17" i="17"/>
  <c r="X18" i="17"/>
  <c r="Y18" i="17"/>
  <c r="Z18" i="17"/>
  <c r="AA18" i="17"/>
  <c r="AB18" i="17"/>
  <c r="AD18" i="17"/>
  <c r="AE18" i="17"/>
  <c r="AF18" i="17"/>
  <c r="AG18" i="17"/>
  <c r="AH18" i="17"/>
  <c r="AI18" i="17"/>
  <c r="AK18" i="17"/>
  <c r="X19" i="17"/>
  <c r="Y19" i="17"/>
  <c r="Z19" i="17"/>
  <c r="AA19" i="17"/>
  <c r="AB19" i="17"/>
  <c r="AD19" i="17"/>
  <c r="AE19" i="17"/>
  <c r="AF19" i="17"/>
  <c r="AG19" i="17"/>
  <c r="AH19" i="17"/>
  <c r="AI19" i="17"/>
  <c r="AK19" i="17"/>
  <c r="X20" i="17"/>
  <c r="Y20" i="17"/>
  <c r="Z20" i="17"/>
  <c r="AA20" i="17"/>
  <c r="AB20" i="17"/>
  <c r="AD20" i="17"/>
  <c r="AE20" i="17"/>
  <c r="AF20" i="17"/>
  <c r="AG20" i="17"/>
  <c r="AH20" i="17"/>
  <c r="AI20" i="17"/>
  <c r="AK20" i="17"/>
  <c r="X21" i="17"/>
  <c r="Y21" i="17"/>
  <c r="Z21" i="17"/>
  <c r="AA21" i="17"/>
  <c r="AB21" i="17"/>
  <c r="AD21" i="17"/>
  <c r="AE21" i="17"/>
  <c r="AF21" i="17"/>
  <c r="AG21" i="17"/>
  <c r="AH21" i="17"/>
  <c r="AI21" i="17"/>
  <c r="AK21" i="17"/>
  <c r="X22" i="17"/>
  <c r="Y22" i="17"/>
  <c r="Z22" i="17"/>
  <c r="AA22" i="17"/>
  <c r="AB22" i="17"/>
  <c r="AD22" i="17"/>
  <c r="AE22" i="17"/>
  <c r="AF22" i="17"/>
  <c r="AG22" i="17"/>
  <c r="AH22" i="17"/>
  <c r="AI22" i="17"/>
  <c r="AK22" i="17"/>
  <c r="X23" i="17"/>
  <c r="Y23" i="17"/>
  <c r="Z23" i="17"/>
  <c r="AA23" i="17"/>
  <c r="AB23" i="17"/>
  <c r="AD23" i="17"/>
  <c r="AE23" i="17"/>
  <c r="AF23" i="17"/>
  <c r="AG23" i="17"/>
  <c r="AH23" i="17"/>
  <c r="AI23" i="17"/>
  <c r="AK23" i="17"/>
  <c r="X24" i="17"/>
  <c r="Y24" i="17"/>
  <c r="Z24" i="17"/>
  <c r="AA24" i="17"/>
  <c r="AB24" i="17"/>
  <c r="AD24" i="17"/>
  <c r="AE24" i="17"/>
  <c r="AF24" i="17"/>
  <c r="AG24" i="17"/>
  <c r="AH24" i="17"/>
  <c r="AI24" i="17"/>
  <c r="AK24" i="17"/>
  <c r="X25" i="17"/>
  <c r="Y25" i="17"/>
  <c r="Z25" i="17"/>
  <c r="AA25" i="17"/>
  <c r="AB25" i="17"/>
  <c r="AD25" i="17"/>
  <c r="AE25" i="17"/>
  <c r="AF25" i="17"/>
  <c r="AG25" i="17"/>
  <c r="AH25" i="17"/>
  <c r="AI25" i="17"/>
  <c r="AK25" i="17"/>
  <c r="X26" i="17"/>
  <c r="Y26" i="17"/>
  <c r="Z26" i="17"/>
  <c r="AA26" i="17"/>
  <c r="AB26" i="17"/>
  <c r="AD26" i="17"/>
  <c r="AE26" i="17"/>
  <c r="AF26" i="17"/>
  <c r="AG26" i="17"/>
  <c r="AH26" i="17"/>
  <c r="AI26" i="17"/>
  <c r="AK26" i="17"/>
  <c r="X27" i="17"/>
  <c r="Y27" i="17"/>
  <c r="Z27" i="17"/>
  <c r="AA27" i="17"/>
  <c r="AB27" i="17"/>
  <c r="AD27" i="17"/>
  <c r="AE27" i="17"/>
  <c r="AF27" i="17"/>
  <c r="AG27" i="17"/>
  <c r="AH27" i="17"/>
  <c r="AI27" i="17"/>
  <c r="AK27" i="17"/>
  <c r="X28" i="17"/>
  <c r="Y28" i="17"/>
  <c r="Z28" i="17"/>
  <c r="AA28" i="17"/>
  <c r="AB28" i="17"/>
  <c r="AD28" i="17"/>
  <c r="AE28" i="17"/>
  <c r="AF28" i="17"/>
  <c r="AG28" i="17"/>
  <c r="AH28" i="17"/>
  <c r="AI28" i="17"/>
  <c r="AK28" i="17"/>
  <c r="X29" i="17"/>
  <c r="Y29" i="17"/>
  <c r="Z29" i="17"/>
  <c r="AA29" i="17"/>
  <c r="AB29" i="17"/>
  <c r="AD29" i="17"/>
  <c r="AE29" i="17"/>
  <c r="AF29" i="17"/>
  <c r="AG29" i="17"/>
  <c r="AH29" i="17"/>
  <c r="AI29" i="17"/>
  <c r="AK29" i="17"/>
  <c r="X30" i="17"/>
  <c r="Y30" i="17"/>
  <c r="Z30" i="17"/>
  <c r="AA30" i="17"/>
  <c r="AB30" i="17"/>
  <c r="AD30" i="17"/>
  <c r="AE30" i="17"/>
  <c r="AF30" i="17"/>
  <c r="AG30" i="17"/>
  <c r="AH30" i="17"/>
  <c r="AI30" i="17"/>
  <c r="AK30" i="17"/>
  <c r="X31" i="17"/>
  <c r="Y31" i="17"/>
  <c r="Z31" i="17"/>
  <c r="AA31" i="17"/>
  <c r="AB31" i="17"/>
  <c r="AD31" i="17"/>
  <c r="AE31" i="17"/>
  <c r="AF31" i="17"/>
  <c r="AG31" i="17"/>
  <c r="AH31" i="17"/>
  <c r="AI31" i="17"/>
  <c r="AK31" i="17"/>
  <c r="X32" i="17"/>
  <c r="Y32" i="17"/>
  <c r="Z32" i="17"/>
  <c r="AA32" i="17"/>
  <c r="AB32" i="17"/>
  <c r="AD32" i="17"/>
  <c r="AE32" i="17"/>
  <c r="AF32" i="17"/>
  <c r="AG32" i="17"/>
  <c r="AH32" i="17"/>
  <c r="AI32" i="17"/>
  <c r="AK32" i="17"/>
  <c r="X33" i="17"/>
  <c r="Y33" i="17"/>
  <c r="Z33" i="17"/>
  <c r="AA33" i="17"/>
  <c r="AB33" i="17"/>
  <c r="AD33" i="17"/>
  <c r="AE33" i="17"/>
  <c r="AF33" i="17"/>
  <c r="AG33" i="17"/>
  <c r="AH33" i="17"/>
  <c r="AI33" i="17"/>
  <c r="AK33" i="17"/>
  <c r="X34" i="17"/>
  <c r="Y34" i="17"/>
  <c r="Z34" i="17"/>
  <c r="AA34" i="17"/>
  <c r="AB34" i="17"/>
  <c r="AD34" i="17"/>
  <c r="AE34" i="17"/>
  <c r="AF34" i="17"/>
  <c r="AG34" i="17"/>
  <c r="AH34" i="17"/>
  <c r="AI34" i="17"/>
  <c r="AK34" i="17"/>
  <c r="X35" i="17"/>
  <c r="Y35" i="17"/>
  <c r="Z35" i="17"/>
  <c r="AA35" i="17"/>
  <c r="AB35" i="17"/>
  <c r="AD35" i="17"/>
  <c r="AE35" i="17"/>
  <c r="AF35" i="17"/>
  <c r="AG35" i="17"/>
  <c r="AH35" i="17"/>
  <c r="AI35" i="17"/>
  <c r="AK35" i="17"/>
  <c r="X36" i="17"/>
  <c r="Y36" i="17"/>
  <c r="Z36" i="17"/>
  <c r="AA36" i="17"/>
  <c r="AB36" i="17"/>
  <c r="AD36" i="17"/>
  <c r="AE36" i="17"/>
  <c r="AF36" i="17"/>
  <c r="AG36" i="17"/>
  <c r="AH36" i="17"/>
  <c r="AI36" i="17"/>
  <c r="AK36" i="17"/>
  <c r="X37" i="17"/>
  <c r="Y37" i="17"/>
  <c r="Z37" i="17"/>
  <c r="AA37" i="17"/>
  <c r="AB37" i="17"/>
  <c r="AD37" i="17"/>
  <c r="AE37" i="17"/>
  <c r="AF37" i="17"/>
  <c r="AG37" i="17"/>
  <c r="AH37" i="17"/>
  <c r="AI37" i="17"/>
  <c r="AK37" i="17"/>
  <c r="X38" i="17"/>
  <c r="Y38" i="17"/>
  <c r="Z38" i="17"/>
  <c r="AA38" i="17"/>
  <c r="AB38" i="17"/>
  <c r="AD38" i="17"/>
  <c r="AE38" i="17"/>
  <c r="AF38" i="17"/>
  <c r="AG38" i="17"/>
  <c r="AH38" i="17"/>
  <c r="AI38" i="17"/>
  <c r="AK38" i="17"/>
  <c r="X39" i="17"/>
  <c r="Y39" i="17"/>
  <c r="Z39" i="17"/>
  <c r="AA39" i="17"/>
  <c r="AB39" i="17"/>
  <c r="AD39" i="17"/>
  <c r="AE39" i="17"/>
  <c r="AF39" i="17"/>
  <c r="AG39" i="17"/>
  <c r="AH39" i="17"/>
  <c r="AI39" i="17"/>
  <c r="AK39" i="17"/>
  <c r="X40" i="17"/>
  <c r="Y40" i="17"/>
  <c r="Z40" i="17"/>
  <c r="AA40" i="17"/>
  <c r="AB40" i="17"/>
  <c r="AD40" i="17"/>
  <c r="AE40" i="17"/>
  <c r="AF40" i="17"/>
  <c r="AG40" i="17"/>
  <c r="AH40" i="17"/>
  <c r="AI40" i="17"/>
  <c r="AK40" i="17"/>
  <c r="X41" i="17"/>
  <c r="Y41" i="17"/>
  <c r="Z41" i="17"/>
  <c r="AA41" i="17"/>
  <c r="AB41" i="17"/>
  <c r="AD41" i="17"/>
  <c r="AE41" i="17"/>
  <c r="AF41" i="17"/>
  <c r="AG41" i="17"/>
  <c r="AH41" i="17"/>
  <c r="AI41" i="17"/>
  <c r="AK41" i="17"/>
  <c r="X42" i="17"/>
  <c r="Y42" i="17"/>
  <c r="Z42" i="17"/>
  <c r="AA42" i="17"/>
  <c r="AB42" i="17"/>
  <c r="AD42" i="17"/>
  <c r="AE42" i="17"/>
  <c r="AF42" i="17"/>
  <c r="AG42" i="17"/>
  <c r="AH42" i="17"/>
  <c r="AI42" i="17"/>
  <c r="AK42" i="17"/>
  <c r="AK16" i="17"/>
  <c r="AI16" i="17"/>
  <c r="AH16" i="17"/>
  <c r="AG16" i="17"/>
  <c r="AF16" i="17"/>
  <c r="AE16" i="17"/>
  <c r="AA16" i="17"/>
  <c r="Y16" i="17"/>
  <c r="X16" i="17"/>
  <c r="AB16" i="17"/>
  <c r="Z16" i="17"/>
  <c r="X11" i="17" l="1"/>
  <c r="Y11" i="17"/>
  <c r="Z11" i="17"/>
  <c r="AA11" i="17"/>
  <c r="AB11" i="17"/>
  <c r="AD11" i="17"/>
  <c r="AE11" i="17"/>
  <c r="AF11" i="17"/>
  <c r="AG11" i="17"/>
  <c r="AH11" i="17"/>
  <c r="AI11" i="17"/>
  <c r="AK11" i="17"/>
  <c r="X12" i="17"/>
  <c r="Y12" i="17"/>
  <c r="Z12" i="17"/>
  <c r="AA12" i="17"/>
  <c r="AB12" i="17"/>
  <c r="AD12" i="17"/>
  <c r="AE12" i="17"/>
  <c r="AF12" i="17"/>
  <c r="AG12" i="17"/>
  <c r="AH12" i="17"/>
  <c r="AI12" i="17"/>
  <c r="AK12" i="17"/>
  <c r="AK10" i="17"/>
  <c r="AI10" i="17"/>
  <c r="AH10" i="17"/>
  <c r="AG10" i="17"/>
  <c r="AF10" i="17"/>
  <c r="AE10" i="17"/>
  <c r="AB10" i="17"/>
  <c r="AA10" i="17"/>
  <c r="Z10" i="17"/>
  <c r="Y10" i="17"/>
  <c r="X10" i="17"/>
</calcChain>
</file>

<file path=xl/sharedStrings.xml><?xml version="1.0" encoding="utf-8"?>
<sst xmlns="http://schemas.openxmlformats.org/spreadsheetml/2006/main" count="2258" uniqueCount="172">
  <si>
    <t>Denominación:</t>
  </si>
  <si>
    <t>Estudio DOCENTIA-UHU realizado sobre el profesorado en POD</t>
  </si>
  <si>
    <t xml:space="preserve">Fecha: </t>
  </si>
  <si>
    <t>Diciembre 2024</t>
  </si>
  <si>
    <t>Fuentes:</t>
  </si>
  <si>
    <t>- POD 23-24 (UXXI-Académico)</t>
  </si>
  <si>
    <t>- Datos de profesorado 23-24 (UXXI-Recursos Humanos)</t>
  </si>
  <si>
    <t>- Bases de datos DOCENTIA-UHU (Servicio de Calidad)</t>
  </si>
  <si>
    <t>Referencias temporales:</t>
  </si>
  <si>
    <t xml:space="preserve">Actualizado a la participación del profesorado en las Ediciones I-XXVI del Programa Docentia-UHU de Acreditación del Profesorado </t>
  </si>
  <si>
    <t>Variables:</t>
  </si>
  <si>
    <r>
      <t xml:space="preserve">- Profesorado evaluado: Profesorado con informe favorable en convocatoria del Programa Docentia-UHU, acumulado desde el curso 2010/2011, con docencia en el centro. </t>
    </r>
    <r>
      <rPr>
        <i/>
        <sz val="11"/>
        <color theme="1"/>
        <rFont val="Calibri"/>
        <family val="2"/>
        <scheme val="minor"/>
      </rPr>
      <t>En los casos favorables se incluyen los que obtienen la «</t>
    </r>
    <r>
      <rPr>
        <b/>
        <i/>
        <sz val="11"/>
        <color theme="1"/>
        <rFont val="Calibri"/>
        <family val="2"/>
        <scheme val="minor"/>
      </rPr>
      <t>mención de excelencia</t>
    </r>
    <r>
      <rPr>
        <i/>
        <sz val="11"/>
        <color theme="1"/>
        <rFont val="Calibri"/>
        <family val="2"/>
        <scheme val="minor"/>
      </rPr>
      <t>», aquellos que consiguen en la valoración una puntuación superior a 100.</t>
    </r>
  </si>
  <si>
    <t>- Profesorado evaluable: Profesorado con posibilidad de presentarse a la convocatoria del Programa Docentia-UHU del curso académico de referencia. Para el cálculo de este parámetro se excluye del total de PDI del punto anterior al docente que ha participado en una convocatora de este proceso dentro de los últimos 5 cursos y a los que no hayan impartido docencia en 3 cursos académcios, como mínimo, dentro de los cursos evaluables establecido en la convocatoria.</t>
  </si>
  <si>
    <t>- Total profesorado: Número de profesores/as con docencia en el centro</t>
  </si>
  <si>
    <t>Indicadores:</t>
  </si>
  <si>
    <t>UC_C3_IN3: IN DOCENTIA Nº de casos favorables resueltos en curso (DOCENTIA)</t>
  </si>
  <si>
    <t>UC_C3_IN4: IN DOCENTIA Nº de casos desfavorables resueltos en curso (DOCENTIA)</t>
  </si>
  <si>
    <t>UC_C3_IN5: IN DOCENTIA % profesores evaluados sobre evaluable (centro) - acumulado</t>
  </si>
  <si>
    <t>UC_C3_IN6: IN DOCENTIA % profesores evaluados sobre total (centro) - acumulado</t>
  </si>
  <si>
    <t xml:space="preserve">Notas: </t>
  </si>
  <si>
    <t>- Puede darse la casuística de que el resultado de los cálculos a nivel Centro sean inferiores que a nivel título, porque:
       » Un/a profesor/a puede impartir docencia en varios títulos de su Centro (Grados o Másteres), pero en el cálculo a nivel Centro y Universidad sólo se contabiliza una vez.
       » O por el número de profesorado que imparte docencia en el título, ya que a menor cantidad mayor posibilidad tiene el resultado de ser mayor.»</t>
  </si>
  <si>
    <t xml:space="preserve"> -Se debe tener en cuenta que el profesorado que imparte docencia en titulaciones dobles intercentros computa en ambos centros a los efectos del cálculo de los indicadores</t>
  </si>
  <si>
    <t>INDICADORES DOCENTIA</t>
  </si>
  <si>
    <t>Profesorado evaluado (acumulado)</t>
  </si>
  <si>
    <t>Profesorado evaluable en el curso</t>
  </si>
  <si>
    <t>Total profesorado con docencia en el Títuo/Centro</t>
  </si>
  <si>
    <t>% Profesorado evaluado sobre evaluable (título) - acumulado</t>
  </si>
  <si>
    <t>% Profesorado evaluado sobre total (título) - acumulado</t>
  </si>
  <si>
    <t>CURSO</t>
  </si>
  <si>
    <t>18-19</t>
  </si>
  <si>
    <t>19-20</t>
  </si>
  <si>
    <t>20-21</t>
  </si>
  <si>
    <t>21-22</t>
  </si>
  <si>
    <t>22-23</t>
  </si>
  <si>
    <t>23-24</t>
  </si>
  <si>
    <t>24-25</t>
  </si>
  <si>
    <t>UNIVERSIDAD DE HUELVA</t>
  </si>
  <si>
    <t>GRADO</t>
  </si>
  <si>
    <t>MÁSTER</t>
  </si>
  <si>
    <t>FACULTAD DE HUMANIDADES</t>
  </si>
  <si>
    <t>FACULTAD DE EDUCACIÓN, PSICOLOGÍA Y CIENCIAS DEL DEPORTE</t>
  </si>
  <si>
    <t>FACULTAD DE ENFERMERÍA</t>
  </si>
  <si>
    <t>FACULTAD DE TRABAJO SOCIAL</t>
  </si>
  <si>
    <t>FACULTAD DE CIENCIAS DEL TRABAJO</t>
  </si>
  <si>
    <t>ESCUELA TÉCNICA SUPERIOR DE INGENIERÍA</t>
  </si>
  <si>
    <t>FACULTAD DE CIENCIAS EXPERIMENTALES</t>
  </si>
  <si>
    <t>FACULTAD DE DERECHO</t>
  </si>
  <si>
    <t>FACULTAD DE CC. EMPRESARIALES Y TURISMO</t>
  </si>
  <si>
    <t>RESOLUCIONES DOCENTIA DEL CURSO 24-25 (EDICIONES 27 Y 28) DEL PDI CON DOCENCIA EN EL CENTRO</t>
  </si>
  <si>
    <t>DESFAVORABLE</t>
  </si>
  <si>
    <t>FAVORABLE</t>
  </si>
  <si>
    <t>FAVORABLE CON
MENCIÓN DE
EXCELENCIA</t>
  </si>
  <si>
    <t>TOTAL UHU</t>
  </si>
  <si>
    <t>CENTRO</t>
  </si>
  <si>
    <t>,</t>
  </si>
  <si>
    <t>INDICADORES DOCENTIA-UHU (UNIVERSIDAD Y CENTROS)</t>
  </si>
  <si>
    <t>16-17</t>
  </si>
  <si>
    <t>17-18</t>
  </si>
  <si>
    <t>DOBLE GRADO EN ESTUDIOS INGLESES Y FILOLOGÍA HISPÁNICA</t>
  </si>
  <si>
    <t>DOBLE MÁSTER PROFESORADO (LENG. EXTR.) + LENGUAS Y LITERATURAS EN CONTRASTE</t>
  </si>
  <si>
    <t/>
  </si>
  <si>
    <t>DOBLE MÁSTER PROFESORADO (LENG. Y LIT) + LENGUAS Y LITERATURAS EN CONTRASTE</t>
  </si>
  <si>
    <t>GRADO EN ESTUDIOS INGLESES</t>
  </si>
  <si>
    <t>GRADO EN FILOLOGÍA HISPÁNICA</t>
  </si>
  <si>
    <t>GRADO EN GESTIÓN CULTURAL</t>
  </si>
  <si>
    <t>GRADO EN GESTIÓN CULTURAL (SEMIPRESENCIAL)</t>
  </si>
  <si>
    <t>GRADO EN GESTIÓN CULTURAL (VIRTUAL)</t>
  </si>
  <si>
    <t>GRADO EN HISTORIA</t>
  </si>
  <si>
    <t>GRADO EN HUMANIDADES</t>
  </si>
  <si>
    <t>MÁSTER UNIVERSITARIO EN ANÁLISIS HISTÓRICO DEL MUNDO ACTUAL</t>
  </si>
  <si>
    <t>MÁSTER UNIVERSITARIO EN DESARROLLO RURAL Y EMPRESA AGROALIMENTARIA</t>
  </si>
  <si>
    <t>MÁSTER UNIVERSITARIO EN ESTUDIOS DE GÉNERO, IDENTIDADES Y CIUDADANÍA</t>
  </si>
  <si>
    <t>MÁSTER UNIVERSITARIO EN GÉNERO, IDENTIDAD Y CIUDADANÍA</t>
  </si>
  <si>
    <t>MÁSTER UNIVERSITARIO EN LENGUAS Y LITERATURAS EN CONTRASTE: EST. AVANZADOS</t>
  </si>
  <si>
    <t>MÁSTER UNIVERSITARIO EN PATRIMONIO HISTÓRICO Y CULTURAL</t>
  </si>
  <si>
    <t>MÁSTER UNIVERSITARIO EN CONSERVACIÓN DE BIENES CULTURALES</t>
  </si>
  <si>
    <t>MÁSTER UNIVERSITARIO EN ESPECIALIZACIÓN EN GESTIÓN CULTURAL: INVESTIGACIÓN Y EJERCICIO PROFESIONAL AVANZADOS</t>
  </si>
  <si>
    <t>DOBLE MÁSTER PROFESORADO (ESP. EDUC. FÍSICA) + INVESTIGACIÓN EN EDUC. FÍSIC</t>
  </si>
  <si>
    <t>GRADO EN CIENCIAS DE LA ACTIVIDAD FÍSICA Y DEL DEPORTE</t>
  </si>
  <si>
    <t>GRADO EN EDUCACIÓN INFANTIL</t>
  </si>
  <si>
    <t>GRADO EN EDUCACIÓN PRIMARIA</t>
  </si>
  <si>
    <t>GRADO EN EDUCACIÓN PRIMARIA (PLURILINGÜE : INGLÉS Y FRANCÉS)</t>
  </si>
  <si>
    <t>GRADO EN EDUCACIÓN SOCIAL</t>
  </si>
  <si>
    <t>GRADO EN PSICOLOGÍA</t>
  </si>
  <si>
    <t>MÁSTER  EN INVESTIGACIÓN E INTERVENCIÓN PSICOSOCIAL EN CONTEXTOS DIVERSOS</t>
  </si>
  <si>
    <t>MÁSTER PROF. DE E.S.O. BACHILLERATO, F.P Y ENS. IDIO. ESP. FÍSICA Y QUÍMICA</t>
  </si>
  <si>
    <t>MÁSTER UNIV. EN INVEST. EN LA ENSEÑANZA Y EL APRENDIZAJE DE LAS CC. E/S/M</t>
  </si>
  <si>
    <t>MÁSTER UNIV. EN PROFESORADO DE E.S.O. Y BACH. - ESP. BIOLOGÍA Y GEOLOGÍA</t>
  </si>
  <si>
    <t>MÁSTER UNIV. EN PROFESORADO DE E.S.O. Y BACH. - ESP. CC. SOCIALES: GEO. E H</t>
  </si>
  <si>
    <t>MÁSTER UNIV. EN PROFESORADO DE E.S.O. Y BACH. - ESP. EDUCACIÓN FÍSICA</t>
  </si>
  <si>
    <t>MÁSTER UNIV. EN PROFESORADO DE E.S.O. Y BACH. - ESP. LENGUA EXTRANJERA, ING</t>
  </si>
  <si>
    <t>MÁSTER UNIV. EN PROFESORADO DE E.S.O. Y BACH. - ESP. LENGUA Y LITERATURA</t>
  </si>
  <si>
    <t>MÁSTER UNIV. EN PROFESORADO DE E.S.O. Y BACH. - ESP. ORIENTACIÓN EDUCATIVA</t>
  </si>
  <si>
    <t>MÁSTER UNIV. EN PROFESORADO DE E.S.O. Y BACH. - ESP. TECNOLOGÍA, INF. Y P.I</t>
  </si>
  <si>
    <t>MÁSTER UNIV. EN PROFESORADO DE E.S.O. Y BACH., F.P. Y ENSEÑANZA DE IDIOMAS</t>
  </si>
  <si>
    <t>MÁSTER UNIVERSITARIO EN COMUNICACIÓN Y EDUCACIÓN AUDIOVISUAL</t>
  </si>
  <si>
    <t>MÁSTER UNIVERSITARIO EN EDUCACIÓN AMBIENTAL</t>
  </si>
  <si>
    <t>MÁSTER UNIVERSITARIO EN EDUCACIÓN ESPECIAL</t>
  </si>
  <si>
    <t>MÁSTER UNIVERSITARIO EN INNOVACIÓN PEDAGÓGICA Y LIDERAZGO EDUCATIVO</t>
  </si>
  <si>
    <t>MÁSTER UNIVERSITARIO EN INVESTIGACIÓN EN EDUCACIÓN FÍSICA Y CC. DEL DEPORTE</t>
  </si>
  <si>
    <t>MÁSTER UNIVERSITARIO EN INVESTIGACIÓN Y ANÁLISIS DEL FLAMENCO</t>
  </si>
  <si>
    <t>MÁSTER UNIVERSITARIO EN ORIENTACIÓN EDUCATIVA</t>
  </si>
  <si>
    <t>MÁSTER UNIVERSITARIO EN PSICOLOGÍA GENERAL SANITARIA</t>
  </si>
  <si>
    <t>MÁSTER EN PSICOLOGÍA EDUCATIVA. PREVENCIÓN E INTERVENCIÓN PSICOEDUCATIVA</t>
  </si>
  <si>
    <t>MASTER UNIVERSITARIO EN INVESTIGACIÓN EN CIENCIAS DEL COMPORTAMIENTO</t>
  </si>
  <si>
    <t>MÁSTER UNIVERSITARIO EN EDUCACIÓN AMBIENTAL PARA LA SOSTENIBILIDAD</t>
  </si>
  <si>
    <t>GRADO EN ENFERMERÍA</t>
  </si>
  <si>
    <t>GRADO EN MEDICINA</t>
  </si>
  <si>
    <t>MÁSTER EN ENFERMERÍA EN PRÁC. AVANZ. EN A. A LA CRONICIDAD Y LA DEPENDENCIA</t>
  </si>
  <si>
    <t>GRADO EN TRABAJO SOCIAL</t>
  </si>
  <si>
    <t>MÁSTER UNIVERSITARIO EN INVESTIGACIÓN E INTERVENCIÓN EN TRABAJO SOCIAL</t>
  </si>
  <si>
    <t>GRADO EN RELACIONES LABORALES Y RECURSOS HUMANOS</t>
  </si>
  <si>
    <t>GRADO EN RELACIONES LABORALES Y RECURSOS HUMANOS (SEMIPRESENCIAL)</t>
  </si>
  <si>
    <t>MÁSTER EN  EMPLEO. ESTRATEGIAS Y GESTIÓN DE SERVICIOS Y POLÍTICAS TERRITOR.</t>
  </si>
  <si>
    <t>MÁSTER EN EMPLEO. ESTRATEGIAS Y GESTIÓN DE SERVICIOS Y POLÍTICAS (SEMIPRES)</t>
  </si>
  <si>
    <t>MÁSTER EN PREVENCIÓN DE RIESGOS LABORALES (2019)</t>
  </si>
  <si>
    <t>MÁSTER UNIVERSITARIO EN DIRECCIÓN Y GESTIÓN DE PERSONAS</t>
  </si>
  <si>
    <t>MÁSTER UNIVERSITARIO EN PREVENCIÓN DE RIESGOS LABORALES</t>
  </si>
  <si>
    <t>DOBLE GRADO EN CC. AMBIENTALES E INGENIERÍA FORESTAL Y DEL MEDIO NATURAL</t>
  </si>
  <si>
    <t>DOBLE GRADO EN ING. MECÁNICA E ING. EN EXP. DE MINAS Y RECURSOS ENERGÉTICOS</t>
  </si>
  <si>
    <t>DOBLE GRADO ING. ELÉCTRICA + ING. ENERGÉTICA</t>
  </si>
  <si>
    <t>DOBLE GRADO ING. ELECTRÓNICA INDUSTRIAL + ING. MECÁNICA</t>
  </si>
  <si>
    <t>GRADO EN INGENIERÍA AGRÍCOLA</t>
  </si>
  <si>
    <t>GRADO EN INGENIERÍA ELÉCTRICA</t>
  </si>
  <si>
    <t>GRADO EN INGENIERÍA ELECTRÓNICA INDUSTRIAL</t>
  </si>
  <si>
    <t>GRADO EN INGENIERÍA EN EXPLOTACIÓN DE MINAS Y RECURSOS ENERGÉTICOS</t>
  </si>
  <si>
    <t>GRADO EN INGENIERÍA ENERGÉTICA</t>
  </si>
  <si>
    <t>GRADO EN INGENIERÍA FORESTAL Y DEL MEDIO NATURAL</t>
  </si>
  <si>
    <t>GRADO EN INGENIERÍA INFORMÁTICA</t>
  </si>
  <si>
    <t>GRADO EN INGENIERÍA MECÁNICA</t>
  </si>
  <si>
    <t>GRADO EN INGENIERÍA QUÍMICA INDUSTRIAL</t>
  </si>
  <si>
    <t>MÁSTER UNIVERSITARIO EN INGENIERÍA DE MINAS</t>
  </si>
  <si>
    <t>MÁSTER UNIVERSITARIO EN INGENIERÍA DE MONTES</t>
  </si>
  <si>
    <t>MÁSTER UNIVERSITARIO EN INGENIERÍA INDUSTRIAL</t>
  </si>
  <si>
    <t>MÁSTER UNIVERSITARIO EN INGENIERÍA INFORMÁTICA</t>
  </si>
  <si>
    <t>MÁSTER UNIVERSITARIO EN INGENIERÍA INFORMÁTICA (PLAN 2018)</t>
  </si>
  <si>
    <t>MÁSTER UNIVERSITARIO EN INGENIERÍA QUÍMICA</t>
  </si>
  <si>
    <t>MÁSTER UNIVERSITARIO EN INGENIERÍA QUÍMICA (PLAN 2018)</t>
  </si>
  <si>
    <t>DOBLE GRADO EN CIENCIAS AMBIENTALES Y GEOLOGÍA</t>
  </si>
  <si>
    <t>DOBLE GRADO EN GEOLOGÍA Y CIENCIAS AMBIENTALES (PLAN 2022)</t>
  </si>
  <si>
    <t>GRADO EN CIENCIAS AMBIENTALES</t>
  </si>
  <si>
    <t>GRADO EN GEOLOGÍA</t>
  </si>
  <si>
    <t>GRADO EN QUÍMICA</t>
  </si>
  <si>
    <t>MÁSTER UNIVERSITARIO EN CONSERVACIÓN DE LA BIODIVERSIDAD</t>
  </si>
  <si>
    <t>MÁSTER UNIVERSITARIO EN GEOLOGÍA Y GESTIÓN AMBIENTAL DE RECURSOS MINERALES</t>
  </si>
  <si>
    <t>MÁSTER UNIVERSITARIO EN QUÍMICA</t>
  </si>
  <si>
    <t>MÁSTER UNIVERSITARIO EN QUÍMICA APLICADA</t>
  </si>
  <si>
    <t>MÁSTER UNIVERSITARIO EN SIMULACIÓN MOLECULAR</t>
  </si>
  <si>
    <t>MÁSTER UNIVERSITARIO EN TECNOLOGÍA AMBIENTAL</t>
  </si>
  <si>
    <t>MÁSTER UNIVERSITARIO EN QUÍMICA SANITARIA</t>
  </si>
  <si>
    <t>DOBLE GRADO ADE + DERECHO</t>
  </si>
  <si>
    <t>GRADO EN DERECHO</t>
  </si>
  <si>
    <t>MÁSTER UNIVERSITARIO EN ACCESO A LA ABOGACÍA</t>
  </si>
  <si>
    <t>MÁSTER UNIVERSITARIO EN ASESORÍA JURÍDICA DE LA EMPRESA</t>
  </si>
  <si>
    <t>MÁSTER UNIVERSITARIO EN TURISMO: DIRECCIÓN DE EMPRESAS TURÍSTICAS Y GESTIÓN DE RECURSOS TURÍSTICOS</t>
  </si>
  <si>
    <t>MÁSTER UNIVERSITARIO EN DERECHO AMBIENTAL</t>
  </si>
  <si>
    <t>MÁSTER UNIVERSITARIO EN ACCESO A LA ABOGACÍA Y LA PROCURA</t>
  </si>
  <si>
    <t>DOBLE GRADO EN ADMINISTRACIÓN Y DIRECCIÓN DE EMPRESAS Y TURISMO (ADETUR)</t>
  </si>
  <si>
    <t>DOBLE GRADO EN ADMÓN Y DIRECCIÓN DE EMPRESAS Y FINANZAS Y CONTABILIDAD</t>
  </si>
  <si>
    <t>GRADO EN ADMINISTRACIÓN Y DIRECCIÓN DE EMPRESAS</t>
  </si>
  <si>
    <t>GRADO EN FINANZAS Y CONTABILIDAD</t>
  </si>
  <si>
    <t>GRADO EN TURISMO</t>
  </si>
  <si>
    <t>MÁSTER UNIVERSITARIO EN ECONOMÍA Y DESARROLLO TERRITORIAL</t>
  </si>
  <si>
    <t>MÁSTER UNIVERSITARIO EN ECONOMÍA, FINANZAS Y COMPUTACIÓN</t>
  </si>
  <si>
    <t>MÁSTER UNIVERSITARIO EN ECONOMÍA, FINANZAS Y COMPUTACIÓN (2021-22)</t>
  </si>
  <si>
    <t>MÁSTER UNIVERSITARIO EN TRANSPORTE INTERMODAL Y LOGÍSTICA</t>
  </si>
  <si>
    <t>MÁSTER UNIVERSITARIO EN TURISMO: DIRECCIÓN DE EMPRESAS TURÍSTICAS</t>
  </si>
  <si>
    <t>DOCENTIA-UHU
(RESOLUCIONES POR TÍTULACIÓN)</t>
  </si>
  <si>
    <t xml:space="preserve">CONVOCATORIAS </t>
  </si>
  <si>
    <t>MENCIÓN</t>
  </si>
  <si>
    <t>MÁSTER UNIV. EN PROFESORADO DE E.S.O, BACH., FP  - ESP. LENGUA Y LITERATURA</t>
  </si>
  <si>
    <t>MÁSTER UNIVERSITARIO EN INVESTIGACIÓN EN CIENCIAS DEL COMPORTAMIENTO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</si>
</sst>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8"/>
      <color theme="1"/>
      <name val="Calibri"/>
      <family val="2"/>
      <scheme val="minor"/>
    </font>
    <font>
      <b/>
      <sz val="16"/>
      <color rgb="FF000000"/>
      <name val="Calibri"/>
      <family val="2"/>
      <scheme val="minor"/>
    </font>
    <font>
      <b/>
      <sz val="11"/>
      <color theme="1"/>
      <name val="Calibri"/>
      <family val="2"/>
      <scheme val="minor"/>
    </font>
    <font>
      <b/>
      <sz val="10"/>
      <color theme="1"/>
      <name val="Calibri"/>
      <family val="2"/>
    </font>
    <font>
      <b/>
      <sz val="10"/>
      <color theme="1"/>
      <name val="Calibri"/>
      <family val="2"/>
      <scheme val="minor"/>
    </font>
    <font>
      <b/>
      <sz val="12"/>
      <color theme="1"/>
      <name val="Calibri"/>
      <family val="2"/>
      <scheme val="minor"/>
    </font>
    <font>
      <sz val="10"/>
      <color theme="1"/>
      <name val="Calibri"/>
      <family val="2"/>
      <scheme val="minor"/>
    </font>
    <font>
      <b/>
      <sz val="11"/>
      <color theme="1"/>
      <name val="Calibri"/>
      <family val="2"/>
    </font>
    <font>
      <b/>
      <sz val="12"/>
      <color theme="1"/>
      <name val="Calibri"/>
      <family val="2"/>
    </font>
    <font>
      <b/>
      <sz val="14"/>
      <color theme="1"/>
      <name val="Calibri"/>
      <family val="2"/>
    </font>
    <font>
      <sz val="8"/>
      <color theme="1"/>
      <name val="Calibri"/>
      <family val="2"/>
    </font>
    <font>
      <b/>
      <sz val="8"/>
      <color theme="1"/>
      <name val="Calibri"/>
      <family val="2"/>
    </font>
    <font>
      <sz val="8"/>
      <name val="Calibri"/>
      <family val="2"/>
      <scheme val="minor"/>
    </font>
    <font>
      <b/>
      <sz val="8"/>
      <color theme="1"/>
      <name val="Calibri"/>
      <family val="2"/>
      <scheme val="minor"/>
    </font>
    <font>
      <b/>
      <sz val="8"/>
      <name val="Calibri"/>
      <family val="2"/>
      <scheme val="minor"/>
    </font>
    <font>
      <b/>
      <sz val="30"/>
      <color rgb="FF000000"/>
      <name val="Calibri"/>
      <family val="2"/>
      <scheme val="minor"/>
    </font>
    <font>
      <b/>
      <sz val="30"/>
      <color theme="1"/>
      <name val="Calibri"/>
      <family val="2"/>
      <scheme val="minor"/>
    </font>
    <font>
      <b/>
      <i/>
      <sz val="11"/>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0F4FA"/>
        <bgColor indexed="64"/>
      </patternFill>
    </fill>
    <fill>
      <patternFill patternType="solid">
        <fgColor theme="4" tint="0.79998168889431442"/>
        <bgColor indexed="64"/>
      </patternFill>
    </fill>
    <fill>
      <patternFill patternType="solid">
        <fgColor rgb="FFF0F4FA"/>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style="thin">
        <color auto="1"/>
      </right>
      <top style="thin">
        <color auto="1"/>
      </top>
      <bottom style="thin">
        <color theme="0" tint="-0.14996795556505021"/>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style="thin">
        <color auto="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auto="1"/>
      </right>
      <top style="thin">
        <color theme="0" tint="-0.1499679555650502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indexed="64"/>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style="thin">
        <color auto="1"/>
      </right>
      <top style="thin">
        <color auto="1"/>
      </top>
      <bottom style="thin">
        <color theme="0" tint="-0.499984740745262"/>
      </bottom>
      <diagonal/>
    </border>
    <border>
      <left style="thin">
        <color theme="0" tint="-0.14996795556505021"/>
      </left>
      <right/>
      <top style="thin">
        <color auto="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auto="1"/>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140">
    <xf numFmtId="0" fontId="0" fillId="0" borderId="0" xfId="0"/>
    <xf numFmtId="0" fontId="0" fillId="2" borderId="0" xfId="0" applyFill="1"/>
    <xf numFmtId="0" fontId="0" fillId="2" borderId="0" xfId="0" applyFill="1" applyAlignment="1">
      <alignment horizontal="right" indent="2"/>
    </xf>
    <xf numFmtId="0" fontId="3" fillId="2" borderId="6" xfId="0" applyFont="1" applyFill="1" applyBorder="1" applyAlignment="1">
      <alignment horizontal="left" indent="1"/>
    </xf>
    <xf numFmtId="0" fontId="0" fillId="2" borderId="6" xfId="0" applyFill="1" applyBorder="1" applyAlignment="1">
      <alignment horizontal="left" indent="1"/>
    </xf>
    <xf numFmtId="0" fontId="0" fillId="2" borderId="6" xfId="0" applyFill="1" applyBorder="1" applyAlignment="1">
      <alignment horizontal="left" wrapText="1" indent="1"/>
    </xf>
    <xf numFmtId="0" fontId="0" fillId="2" borderId="3" xfId="0" applyFill="1" applyBorder="1" applyAlignment="1">
      <alignment horizontal="right"/>
    </xf>
    <xf numFmtId="0" fontId="0" fillId="2" borderId="3" xfId="0" applyFill="1" applyBorder="1" applyAlignment="1">
      <alignment horizontal="right" vertical="top"/>
    </xf>
    <xf numFmtId="0" fontId="0" fillId="2" borderId="2" xfId="0" applyFill="1" applyBorder="1" applyAlignment="1">
      <alignment horizontal="right" vertical="center"/>
    </xf>
    <xf numFmtId="0" fontId="3" fillId="2" borderId="5" xfId="0" applyFont="1" applyFill="1" applyBorder="1" applyAlignment="1">
      <alignment horizontal="left" vertical="center" indent="1"/>
    </xf>
    <xf numFmtId="0" fontId="0" fillId="2" borderId="6" xfId="0" quotePrefix="1" applyFill="1" applyBorder="1" applyAlignment="1">
      <alignment horizontal="left" wrapText="1" indent="1"/>
    </xf>
    <xf numFmtId="0" fontId="0" fillId="2" borderId="4" xfId="0" applyFill="1" applyBorder="1" applyAlignment="1">
      <alignment horizontal="right" vertical="top"/>
    </xf>
    <xf numFmtId="0" fontId="0" fillId="0" borderId="0" xfId="0" applyAlignment="1">
      <alignment vertical="center" wrapText="1"/>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5" fillId="3" borderId="1" xfId="0" applyFont="1" applyFill="1" applyBorder="1" applyAlignment="1">
      <alignment horizontal="right" vertical="center" wrapText="1" indent="2"/>
    </xf>
    <xf numFmtId="0" fontId="0" fillId="3" borderId="1" xfId="0" applyFill="1" applyBorder="1" applyAlignment="1">
      <alignment horizontal="center" vertical="center"/>
    </xf>
    <xf numFmtId="0" fontId="0" fillId="4" borderId="1" xfId="0" applyFill="1" applyBorder="1" applyAlignment="1">
      <alignment horizontal="center" vertical="center"/>
    </xf>
    <xf numFmtId="2" fontId="0" fillId="4" borderId="1" xfId="0" applyNumberFormat="1" applyFill="1" applyBorder="1" applyAlignment="1">
      <alignment horizontal="center" vertical="center"/>
    </xf>
    <xf numFmtId="2" fontId="0" fillId="3" borderId="1" xfId="0" applyNumberFormat="1" applyFill="1" applyBorder="1" applyAlignment="1">
      <alignment horizontal="center" vertical="center"/>
    </xf>
    <xf numFmtId="0" fontId="6" fillId="0" borderId="11" xfId="0" applyFont="1" applyBorder="1" applyAlignment="1">
      <alignment horizontal="left" vertical="center" wrapText="1" indent="3"/>
    </xf>
    <xf numFmtId="0" fontId="6" fillId="0" borderId="12" xfId="0" applyFont="1" applyBorder="1" applyAlignment="1">
      <alignment horizontal="center" vertical="center" shrinkToFit="1"/>
    </xf>
    <xf numFmtId="2" fontId="6" fillId="0" borderId="12" xfId="0" applyNumberFormat="1" applyFont="1" applyBorder="1" applyAlignment="1">
      <alignment horizontal="center" vertical="center" shrinkToFit="1"/>
    </xf>
    <xf numFmtId="2" fontId="6" fillId="0" borderId="13" xfId="0" applyNumberFormat="1" applyFont="1" applyBorder="1" applyAlignment="1">
      <alignment horizontal="center" vertical="center" shrinkToFit="1"/>
    </xf>
    <xf numFmtId="0" fontId="6" fillId="0" borderId="0" xfId="0" applyFont="1" applyAlignment="1">
      <alignment horizontal="left" vertical="center" indent="3"/>
    </xf>
    <xf numFmtId="0" fontId="0" fillId="0" borderId="14" xfId="0" applyBorder="1" applyAlignment="1">
      <alignment vertical="center" wrapText="1"/>
    </xf>
    <xf numFmtId="0" fontId="0" fillId="0" borderId="15" xfId="0" applyBorder="1" applyAlignment="1">
      <alignment vertical="center" shrinkToFit="1"/>
    </xf>
    <xf numFmtId="2" fontId="0" fillId="0" borderId="15" xfId="0" applyNumberFormat="1" applyBorder="1" applyAlignment="1">
      <alignment vertical="center" shrinkToFit="1"/>
    </xf>
    <xf numFmtId="2" fontId="0" fillId="0" borderId="16" xfId="0" applyNumberFormat="1" applyBorder="1" applyAlignment="1">
      <alignment vertical="center" shrinkToFit="1"/>
    </xf>
    <xf numFmtId="0" fontId="0" fillId="0" borderId="17" xfId="0" applyBorder="1" applyAlignment="1">
      <alignment vertical="center" wrapText="1"/>
    </xf>
    <xf numFmtId="0" fontId="0" fillId="0" borderId="18" xfId="0" applyBorder="1" applyAlignment="1">
      <alignment vertical="center" shrinkToFit="1"/>
    </xf>
    <xf numFmtId="2" fontId="0" fillId="0" borderId="18" xfId="0" applyNumberFormat="1" applyBorder="1" applyAlignment="1">
      <alignment vertical="center" shrinkToFit="1"/>
    </xf>
    <xf numFmtId="2" fontId="0" fillId="0" borderId="19" xfId="0" applyNumberFormat="1" applyBorder="1" applyAlignment="1">
      <alignment vertical="center" shrinkToFit="1"/>
    </xf>
    <xf numFmtId="0" fontId="7" fillId="0" borderId="0" xfId="0" applyFont="1" applyAlignment="1">
      <alignment vertical="center"/>
    </xf>
    <xf numFmtId="0" fontId="7" fillId="0" borderId="0" xfId="0" applyFont="1" applyAlignment="1">
      <alignment horizontal="center" vertical="center"/>
    </xf>
    <xf numFmtId="0" fontId="3" fillId="0" borderId="12" xfId="0" applyFont="1" applyBorder="1" applyAlignment="1">
      <alignment horizontal="center" vertical="center" shrinkToFit="1"/>
    </xf>
    <xf numFmtId="2" fontId="3" fillId="0" borderId="12" xfId="0" applyNumberFormat="1" applyFont="1" applyBorder="1" applyAlignment="1">
      <alignment horizontal="center" vertical="center" shrinkToFit="1"/>
    </xf>
    <xf numFmtId="2" fontId="3" fillId="0" borderId="13" xfId="0" applyNumberFormat="1" applyFont="1" applyBorder="1" applyAlignment="1">
      <alignment horizontal="center" vertical="center" shrinkToFit="1"/>
    </xf>
    <xf numFmtId="0" fontId="4" fillId="3" borderId="9" xfId="0" applyFont="1" applyFill="1" applyBorder="1" applyAlignment="1">
      <alignment horizontal="center" vertical="center"/>
    </xf>
    <xf numFmtId="0" fontId="4" fillId="3" borderId="8" xfId="0" applyFont="1" applyFill="1" applyBorder="1" applyAlignment="1">
      <alignment horizontal="center" vertical="center"/>
    </xf>
    <xf numFmtId="0" fontId="0" fillId="0" borderId="0" xfId="0" applyAlignment="1">
      <alignment horizontal="right"/>
    </xf>
    <xf numFmtId="0" fontId="0" fillId="0" borderId="22" xfId="0" applyBorder="1" applyAlignment="1">
      <alignment horizontal="right"/>
    </xf>
    <xf numFmtId="0" fontId="0" fillId="0" borderId="27" xfId="0" applyBorder="1" applyAlignment="1">
      <alignment horizontal="right"/>
    </xf>
    <xf numFmtId="0" fontId="1" fillId="0" borderId="0" xfId="0" applyFont="1" applyAlignment="1">
      <alignment horizontal="left" vertical="center"/>
    </xf>
    <xf numFmtId="0" fontId="7" fillId="0" borderId="0" xfId="0" applyFont="1" applyAlignment="1">
      <alignment horizontal="left" vertical="center"/>
    </xf>
    <xf numFmtId="0" fontId="0" fillId="0" borderId="24" xfId="0" applyBorder="1"/>
    <xf numFmtId="0" fontId="0" fillId="0" borderId="26" xfId="0" applyBorder="1"/>
    <xf numFmtId="0" fontId="0" fillId="0" borderId="21" xfId="0" applyBorder="1"/>
    <xf numFmtId="0" fontId="0" fillId="0" borderId="0" xfId="0"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0" fillId="2" borderId="0" xfId="0" applyFont="1" applyFill="1"/>
    <xf numFmtId="0" fontId="8" fillId="2" borderId="0" xfId="0" applyFont="1" applyFill="1"/>
    <xf numFmtId="0" fontId="8" fillId="2" borderId="0" xfId="0" applyFont="1" applyFill="1" applyAlignment="1">
      <alignment horizontal="left" vertical="top" wrapText="1"/>
    </xf>
    <xf numFmtId="0" fontId="8" fillId="2"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0" fillId="2" borderId="0" xfId="0" applyFill="1" applyAlignment="1">
      <alignment vertical="center"/>
    </xf>
    <xf numFmtId="0" fontId="1" fillId="2" borderId="0" xfId="0" applyFont="1" applyFill="1"/>
    <xf numFmtId="0" fontId="1" fillId="0" borderId="0" xfId="0" applyFont="1"/>
    <xf numFmtId="0" fontId="11" fillId="5" borderId="1" xfId="0" applyFont="1" applyFill="1" applyBorder="1" applyAlignment="1">
      <alignment horizontal="right" vertical="center" wrapText="1" indent="1"/>
    </xf>
    <xf numFmtId="0" fontId="11"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xf>
    <xf numFmtId="1" fontId="13" fillId="2" borderId="1" xfId="0" applyNumberFormat="1" applyFont="1" applyFill="1" applyBorder="1" applyAlignment="1">
      <alignment horizontal="center" vertical="center"/>
    </xf>
    <xf numFmtId="2" fontId="14" fillId="2" borderId="1" xfId="0" applyNumberFormat="1" applyFont="1" applyFill="1" applyBorder="1" applyAlignment="1">
      <alignment horizontal="center" vertical="center"/>
    </xf>
    <xf numFmtId="2" fontId="0" fillId="2" borderId="0" xfId="0" applyNumberFormat="1" applyFill="1"/>
    <xf numFmtId="0" fontId="1" fillId="2" borderId="0" xfId="0" applyFont="1" applyFill="1" applyAlignment="1">
      <alignment shrinkToFit="1"/>
    </xf>
    <xf numFmtId="0" fontId="11" fillId="5" borderId="1" xfId="0" applyFont="1" applyFill="1" applyBorder="1" applyAlignment="1">
      <alignment horizontal="left" vertical="center" wrapText="1"/>
    </xf>
    <xf numFmtId="10" fontId="0" fillId="2" borderId="0" xfId="0" applyNumberFormat="1" applyFill="1"/>
    <xf numFmtId="10" fontId="0" fillId="0" borderId="0" xfId="0" applyNumberFormat="1"/>
    <xf numFmtId="0" fontId="1" fillId="2" borderId="1" xfId="0" applyFont="1" applyFill="1" applyBorder="1" applyAlignment="1">
      <alignment horizontal="left" indent="2"/>
    </xf>
    <xf numFmtId="0" fontId="14" fillId="2" borderId="1" xfId="0" applyFont="1" applyFill="1" applyBorder="1"/>
    <xf numFmtId="1" fontId="14" fillId="2" borderId="1" xfId="0" applyNumberFormat="1" applyFont="1" applyFill="1" applyBorder="1" applyAlignment="1">
      <alignment horizontal="center" vertical="center"/>
    </xf>
    <xf numFmtId="1" fontId="15" fillId="2" borderId="1" xfId="0" applyNumberFormat="1" applyFont="1" applyFill="1" applyBorder="1" applyAlignment="1">
      <alignment horizontal="center" vertical="center"/>
    </xf>
    <xf numFmtId="0" fontId="16" fillId="0" borderId="0" xfId="0" applyFont="1" applyAlignment="1">
      <alignment vertical="top"/>
    </xf>
    <xf numFmtId="1" fontId="15" fillId="2" borderId="10" xfId="0" applyNumberFormat="1" applyFont="1" applyFill="1" applyBorder="1" applyAlignment="1">
      <alignment horizontal="center" vertical="center"/>
    </xf>
    <xf numFmtId="0" fontId="0" fillId="2" borderId="6" xfId="0" applyFill="1" applyBorder="1" applyAlignment="1">
      <alignment horizontal="right" vertical="top"/>
    </xf>
    <xf numFmtId="0" fontId="0" fillId="2" borderId="7" xfId="0" quotePrefix="1" applyFill="1" applyBorder="1" applyAlignment="1">
      <alignment horizontal="left" vertical="center" wrapText="1" indent="1"/>
    </xf>
    <xf numFmtId="0" fontId="18" fillId="2" borderId="6" xfId="0" quotePrefix="1" applyFont="1" applyFill="1" applyBorder="1" applyAlignment="1">
      <alignment horizontal="left" vertical="center" wrapText="1" indent="1"/>
    </xf>
    <xf numFmtId="1" fontId="15" fillId="2" borderId="10" xfId="0" applyNumberFormat="1" applyFont="1" applyFill="1" applyBorder="1" applyAlignment="1">
      <alignment vertical="center"/>
    </xf>
    <xf numFmtId="1" fontId="15" fillId="2" borderId="10" xfId="0" applyNumberFormat="1" applyFont="1" applyFill="1" applyBorder="1" applyAlignment="1">
      <alignment horizontal="left" vertical="center" indent="2"/>
    </xf>
    <xf numFmtId="0" fontId="1" fillId="2" borderId="8" xfId="0" applyFont="1" applyFill="1" applyBorder="1"/>
    <xf numFmtId="0" fontId="0" fillId="2" borderId="8" xfId="0" applyFill="1" applyBorder="1"/>
    <xf numFmtId="0" fontId="0" fillId="2" borderId="10" xfId="0" applyFill="1" applyBorder="1"/>
    <xf numFmtId="0" fontId="14" fillId="2" borderId="8" xfId="0" applyFont="1" applyFill="1" applyBorder="1"/>
    <xf numFmtId="1" fontId="15" fillId="2" borderId="9" xfId="0" applyNumberFormat="1" applyFont="1" applyFill="1" applyBorder="1" applyAlignment="1">
      <alignment horizontal="center" vertical="center"/>
    </xf>
    <xf numFmtId="0" fontId="0" fillId="2" borderId="8" xfId="0" applyFill="1" applyBorder="1" applyAlignment="1">
      <alignment horizontal="center"/>
    </xf>
    <xf numFmtId="0" fontId="0" fillId="2" borderId="9" xfId="0" applyFill="1" applyBorder="1" applyAlignment="1">
      <alignment horizontal="center"/>
    </xf>
    <xf numFmtId="2" fontId="6" fillId="0" borderId="33" xfId="0" applyNumberFormat="1" applyFont="1" applyBorder="1" applyAlignment="1">
      <alignment horizontal="center" vertical="center" shrinkToFit="1"/>
    </xf>
    <xf numFmtId="2" fontId="0" fillId="0" borderId="34" xfId="0" applyNumberFormat="1" applyBorder="1" applyAlignment="1">
      <alignment vertical="center" shrinkToFit="1"/>
    </xf>
    <xf numFmtId="2" fontId="0" fillId="0" borderId="35" xfId="0" applyNumberFormat="1" applyBorder="1" applyAlignment="1">
      <alignment vertical="center" shrinkToFit="1"/>
    </xf>
    <xf numFmtId="2" fontId="3" fillId="0" borderId="33" xfId="0" applyNumberFormat="1" applyFont="1" applyBorder="1" applyAlignment="1">
      <alignment horizontal="center" vertical="center" shrinkToFit="1"/>
    </xf>
    <xf numFmtId="49" fontId="0" fillId="2" borderId="6" xfId="0" applyNumberFormat="1" applyFill="1" applyBorder="1" applyAlignment="1">
      <alignment horizontal="left" indent="1"/>
    </xf>
    <xf numFmtId="0" fontId="1" fillId="2" borderId="0" xfId="0" applyFont="1" applyFill="1" applyAlignment="1">
      <alignment horizontal="center"/>
    </xf>
    <xf numFmtId="0" fontId="12" fillId="5" borderId="9" xfId="0" applyFont="1" applyFill="1" applyBorder="1" applyAlignment="1">
      <alignment horizontal="centerContinuous" vertical="center" wrapText="1"/>
    </xf>
    <xf numFmtId="0" fontId="12" fillId="5" borderId="10" xfId="0" applyFont="1" applyFill="1" applyBorder="1" applyAlignment="1">
      <alignment horizontal="centerContinuous" vertical="center" wrapText="1"/>
    </xf>
    <xf numFmtId="0" fontId="12" fillId="5" borderId="8" xfId="0" applyFont="1" applyFill="1" applyBorder="1" applyAlignment="1">
      <alignment horizontal="centerContinuous" vertical="center" wrapText="1"/>
    </xf>
    <xf numFmtId="0" fontId="3" fillId="2" borderId="0" xfId="0" applyFont="1" applyFill="1" applyAlignment="1">
      <alignment horizontal="centerContinuous" vertical="center" wrapText="1"/>
    </xf>
    <xf numFmtId="0" fontId="4" fillId="3" borderId="9" xfId="0" applyFont="1" applyFill="1" applyBorder="1" applyAlignment="1">
      <alignment horizontal="centerContinuous" vertical="center" wrapText="1"/>
    </xf>
    <xf numFmtId="0" fontId="4" fillId="3" borderId="10" xfId="0" applyFont="1" applyFill="1" applyBorder="1" applyAlignment="1">
      <alignment horizontal="centerContinuous" vertical="center" wrapText="1"/>
    </xf>
    <xf numFmtId="0" fontId="9" fillId="4" borderId="9" xfId="0" applyFont="1" applyFill="1" applyBorder="1" applyAlignment="1">
      <alignment horizontal="centerContinuous" vertical="center"/>
    </xf>
    <xf numFmtId="0" fontId="9" fillId="4" borderId="10" xfId="0" applyFont="1" applyFill="1" applyBorder="1" applyAlignment="1">
      <alignment horizontal="centerContinuous" vertical="center"/>
    </xf>
    <xf numFmtId="0" fontId="17" fillId="0" borderId="0" xfId="0" applyFont="1" applyAlignment="1">
      <alignment horizontal="centerContinuous" vertical="center" wrapText="1"/>
    </xf>
    <xf numFmtId="0" fontId="7" fillId="0" borderId="0" xfId="0" applyFont="1" applyAlignment="1">
      <alignment horizontal="centerContinuous" vertical="center"/>
    </xf>
    <xf numFmtId="0" fontId="0" fillId="2" borderId="0" xfId="0" applyFill="1" applyAlignment="1">
      <alignment horizontal="centerContinuous"/>
    </xf>
    <xf numFmtId="0" fontId="1" fillId="2" borderId="36" xfId="0" applyFont="1" applyFill="1" applyBorder="1"/>
    <xf numFmtId="0" fontId="3" fillId="2" borderId="37" xfId="0" applyFont="1" applyFill="1" applyBorder="1" applyAlignment="1">
      <alignment horizontal="centerContinuous" vertical="center" wrapText="1"/>
    </xf>
    <xf numFmtId="0" fontId="1" fillId="2" borderId="0" xfId="0" applyFont="1" applyFill="1" applyAlignment="1">
      <alignment horizontal="centerContinuous"/>
    </xf>
    <xf numFmtId="0" fontId="0" fillId="0" borderId="36" xfId="0" applyBorder="1" applyAlignment="1">
      <alignment vertical="center" wrapText="1"/>
    </xf>
    <xf numFmtId="0" fontId="16" fillId="0" borderId="0" xfId="0" applyFont="1" applyAlignment="1">
      <alignment horizontal="centerContinuous" vertical="center"/>
    </xf>
    <xf numFmtId="0" fontId="0" fillId="0" borderId="0" xfId="0" applyAlignment="1">
      <alignment horizontal="centerContinuous" vertical="center"/>
    </xf>
    <xf numFmtId="2" fontId="0" fillId="0" borderId="0" xfId="0" applyNumberFormat="1" applyAlignment="1">
      <alignment horizontal="centerContinuous" vertical="center"/>
    </xf>
    <xf numFmtId="0" fontId="0" fillId="0" borderId="36" xfId="0" applyBorder="1" applyAlignment="1">
      <alignment horizontal="center" vertical="center" wrapText="1"/>
    </xf>
    <xf numFmtId="0" fontId="14" fillId="6" borderId="1" xfId="0" applyFont="1" applyFill="1" applyBorder="1"/>
    <xf numFmtId="1" fontId="14" fillId="6" borderId="1" xfId="0" applyNumberFormat="1" applyFont="1" applyFill="1" applyBorder="1" applyAlignment="1">
      <alignment horizontal="center" vertical="center"/>
    </xf>
    <xf numFmtId="1" fontId="15" fillId="6" borderId="1" xfId="0" applyNumberFormat="1" applyFont="1" applyFill="1" applyBorder="1" applyAlignment="1">
      <alignment horizontal="center" vertical="center"/>
    </xf>
    <xf numFmtId="2" fontId="14" fillId="6" borderId="1" xfId="0" applyNumberFormat="1" applyFont="1" applyFill="1" applyBorder="1" applyAlignment="1">
      <alignment horizontal="center" vertical="center"/>
    </xf>
    <xf numFmtId="0" fontId="1" fillId="6" borderId="1" xfId="0" applyFont="1" applyFill="1" applyBorder="1" applyAlignment="1">
      <alignment horizontal="left" indent="2"/>
    </xf>
    <xf numFmtId="1" fontId="1" fillId="6" borderId="1"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xf>
    <xf numFmtId="0" fontId="1" fillId="6" borderId="8" xfId="0" applyFont="1" applyFill="1" applyBorder="1"/>
    <xf numFmtId="0" fontId="0" fillId="6" borderId="0" xfId="0" applyFill="1"/>
    <xf numFmtId="0" fontId="0" fillId="6" borderId="8" xfId="0" applyFill="1" applyBorder="1"/>
    <xf numFmtId="0" fontId="0" fillId="6" borderId="9" xfId="0" applyFill="1" applyBorder="1" applyAlignment="1">
      <alignment horizontal="center"/>
    </xf>
    <xf numFmtId="1" fontId="15" fillId="6" borderId="10" xfId="0" applyNumberFormat="1" applyFont="1" applyFill="1" applyBorder="1" applyAlignment="1">
      <alignment vertical="center"/>
    </xf>
    <xf numFmtId="1" fontId="15" fillId="6" borderId="9" xfId="0" applyNumberFormat="1" applyFont="1" applyFill="1" applyBorder="1" applyAlignment="1">
      <alignment horizontal="center" vertical="center"/>
    </xf>
    <xf numFmtId="1" fontId="15" fillId="6" borderId="10" xfId="0" applyNumberFormat="1" applyFont="1" applyFill="1" applyBorder="1" applyAlignment="1">
      <alignment horizontal="left" vertical="center" indent="2"/>
    </xf>
    <xf numFmtId="0" fontId="0" fillId="6" borderId="10" xfId="0" applyFill="1" applyBorder="1"/>
  </cellXfs>
  <cellStyles count="1">
    <cellStyle name="Normal" xfId="0" builtinId="0"/>
  </cellStyles>
  <dxfs count="10">
    <dxf>
      <border>
        <top style="thin">
          <color theme="0" tint="-0.499984740745262"/>
        </top>
        <vertical/>
        <horizontal/>
      </border>
    </dxf>
    <dxf>
      <font>
        <b/>
        <i val="0"/>
      </font>
      <fill>
        <patternFill>
          <bgColor rgb="FFBDD7EE"/>
        </patternFill>
      </fill>
      <border>
        <left/>
        <right/>
        <top/>
        <bottom/>
        <vertical/>
        <horizontal/>
      </border>
    </dxf>
    <dxf>
      <font>
        <b/>
        <i val="0"/>
      </font>
      <fill>
        <patternFill>
          <bgColor rgb="FFBDD7EE"/>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border>
        <top style="thin">
          <color theme="0" tint="-0.499984740745262"/>
        </top>
        <vertical/>
        <horizontal/>
      </border>
    </dxf>
    <dxf>
      <border>
        <top style="thin">
          <color theme="0" tint="-0.499984740745262"/>
        </top>
        <vertical/>
        <horizontal/>
      </border>
    </dxf>
    <dxf>
      <border>
        <top style="thin">
          <color theme="0" tint="-0.499984740745262"/>
        </top>
        <vertical/>
        <horizontal/>
      </border>
    </dxf>
    <dxf>
      <font>
        <b/>
        <i val="0"/>
      </font>
      <fill>
        <patternFill>
          <bgColor rgb="FFBDD7EE"/>
        </patternFill>
      </fill>
      <border>
        <left/>
        <right/>
        <top/>
        <bottom/>
        <vertical/>
        <horizontal/>
      </border>
    </dxf>
    <dxf>
      <font>
        <b/>
        <i val="0"/>
      </font>
      <fill>
        <patternFill>
          <bgColor rgb="FFBDD7EE"/>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border>
        <top style="thin">
          <color theme="0" tint="-0.499984740745262"/>
        </top>
        <vertical/>
        <horizontal/>
      </border>
    </dxf>
    <dxf>
      <border>
        <top style="thin">
          <color theme="0" tint="-0.499984740745262"/>
        </top>
        <vertical/>
        <horizontal/>
      </border>
    </dxf>
  </dxfs>
  <tableStyles count="0" defaultTableStyle="TableStyleMedium2" defaultPivotStyle="PivotStyleLight16"/>
  <colors>
    <mruColors>
      <color rgb="FFC6DCF0"/>
      <color rgb="FFBDD7EE"/>
      <color rgb="FFF0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95250</xdr:rowOff>
    </xdr:from>
    <xdr:ext cx="1800000" cy="1245060"/>
    <xdr:pic>
      <xdr:nvPicPr>
        <xdr:cNvPr id="2" name="image1.png" descr="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3825" y="95250"/>
          <a:ext cx="1800000" cy="12450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18000</xdr:colOff>
      <xdr:row>0</xdr:row>
      <xdr:rowOff>18000</xdr:rowOff>
    </xdr:from>
    <xdr:ext cx="1800000" cy="1245060"/>
    <xdr:pic>
      <xdr:nvPicPr>
        <xdr:cNvPr id="2" name="image1.png" descr="image1.png">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a:stretch/>
      </xdr:blipFill>
      <xdr:spPr>
        <a:xfrm>
          <a:off x="18000" y="18000"/>
          <a:ext cx="1800000" cy="124506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108857</xdr:colOff>
      <xdr:row>0</xdr:row>
      <xdr:rowOff>0</xdr:rowOff>
    </xdr:from>
    <xdr:ext cx="2537691" cy="1755321"/>
    <xdr:pic>
      <xdr:nvPicPr>
        <xdr:cNvPr id="2" name="image1.png" descr="image1.png">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a:stretch/>
      </xdr:blipFill>
      <xdr:spPr>
        <a:xfrm>
          <a:off x="108857" y="0"/>
          <a:ext cx="2537691" cy="1755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254000</xdr:colOff>
      <xdr:row>0</xdr:row>
      <xdr:rowOff>15875</xdr:rowOff>
    </xdr:from>
    <xdr:ext cx="1800000" cy="1245060"/>
    <xdr:pic>
      <xdr:nvPicPr>
        <xdr:cNvPr id="2" name="image1.png" descr="image1.png">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a:stretch/>
      </xdr:blipFill>
      <xdr:spPr>
        <a:xfrm>
          <a:off x="4111625" y="15875"/>
          <a:ext cx="1800000" cy="124506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lidad/Desktop/DOCENTIA/PDI%202020-21_2-para%20inform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OLOGÍA"/>
      <sheetName val="Hoja1"/>
      <sheetName val="PDI UXXI-PLANIF DOCENTE"/>
      <sheetName val="PDI-RRHH"/>
      <sheetName val="PROYECTOS INNOVACIÓN"/>
      <sheetName val="P INNO-CENTROS SIN DUPLI"/>
      <sheetName val="C4-P12-IN03-CENTROS"/>
      <sheetName val="C4-P12-IN03-TÍTULOS"/>
      <sheetName val="DATOS FORMACIÓN"/>
      <sheetName val="INDI DE C4-P12-N08 A C4-P12-N22"/>
      <sheetName val="TODOS LOS DATOS"/>
      <sheetName val="TRASLADAR A HISTÓRICO"/>
      <sheetName val="Hoja9"/>
      <sheetName val="formación en centros"/>
      <sheetName val="participan acciones formativas"/>
      <sheetName val="para innovación"/>
      <sheetName val="TABLAS"/>
      <sheetName val="C4-P12-IN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23"/>
  <sheetViews>
    <sheetView workbookViewId="0">
      <selection activeCell="B22" sqref="B22"/>
    </sheetView>
  </sheetViews>
  <sheetFormatPr baseColWidth="10" defaultColWidth="11.42578125" defaultRowHeight="15" x14ac:dyDescent="0.25"/>
  <cols>
    <col min="1" max="1" width="27" style="2" bestFit="1" customWidth="1"/>
    <col min="2" max="2" width="149" style="1" customWidth="1"/>
    <col min="3" max="16384" width="11.42578125" style="1"/>
  </cols>
  <sheetData>
    <row r="2" spans="1:2" ht="116.25" customHeight="1" x14ac:dyDescent="0.25"/>
    <row r="3" spans="1:2" x14ac:dyDescent="0.25">
      <c r="A3" s="8" t="s">
        <v>0</v>
      </c>
      <c r="B3" s="9" t="s">
        <v>1</v>
      </c>
    </row>
    <row r="4" spans="1:2" x14ac:dyDescent="0.25">
      <c r="A4" s="6"/>
      <c r="B4" s="3"/>
    </row>
    <row r="5" spans="1:2" x14ac:dyDescent="0.25">
      <c r="A5" s="6" t="s">
        <v>2</v>
      </c>
      <c r="B5" s="104" t="s">
        <v>3</v>
      </c>
    </row>
    <row r="6" spans="1:2" x14ac:dyDescent="0.25">
      <c r="A6" s="6"/>
      <c r="B6" s="4"/>
    </row>
    <row r="7" spans="1:2" x14ac:dyDescent="0.25">
      <c r="A7" s="7" t="s">
        <v>4</v>
      </c>
      <c r="B7" s="10" t="s">
        <v>5</v>
      </c>
    </row>
    <row r="8" spans="1:2" x14ac:dyDescent="0.25">
      <c r="A8" s="7"/>
      <c r="B8" s="10" t="s">
        <v>6</v>
      </c>
    </row>
    <row r="9" spans="1:2" x14ac:dyDescent="0.25">
      <c r="A9" s="7"/>
      <c r="B9" s="10" t="s">
        <v>7</v>
      </c>
    </row>
    <row r="10" spans="1:2" x14ac:dyDescent="0.25">
      <c r="A10" s="7"/>
      <c r="B10" s="5"/>
    </row>
    <row r="11" spans="1:2" x14ac:dyDescent="0.25">
      <c r="A11" s="7" t="s">
        <v>8</v>
      </c>
      <c r="B11" s="5" t="s">
        <v>9</v>
      </c>
    </row>
    <row r="12" spans="1:2" x14ac:dyDescent="0.25">
      <c r="A12" s="7"/>
      <c r="B12" s="5"/>
    </row>
    <row r="13" spans="1:2" ht="30" x14ac:dyDescent="0.25">
      <c r="A13" s="7" t="s">
        <v>10</v>
      </c>
      <c r="B13" s="10" t="s">
        <v>11</v>
      </c>
    </row>
    <row r="14" spans="1:2" ht="45" x14ac:dyDescent="0.25">
      <c r="A14" s="7"/>
      <c r="B14" s="10" t="s">
        <v>12</v>
      </c>
    </row>
    <row r="15" spans="1:2" x14ac:dyDescent="0.25">
      <c r="A15" s="7"/>
      <c r="B15" s="10" t="s">
        <v>13</v>
      </c>
    </row>
    <row r="16" spans="1:2" x14ac:dyDescent="0.25">
      <c r="A16" s="7"/>
      <c r="B16" s="5"/>
    </row>
    <row r="17" spans="1:2" x14ac:dyDescent="0.25">
      <c r="A17" s="7" t="s">
        <v>14</v>
      </c>
      <c r="B17" s="10" t="s">
        <v>15</v>
      </c>
    </row>
    <row r="18" spans="1:2" x14ac:dyDescent="0.25">
      <c r="A18" s="7"/>
      <c r="B18" s="10" t="s">
        <v>16</v>
      </c>
    </row>
    <row r="19" spans="1:2" x14ac:dyDescent="0.25">
      <c r="A19" s="7"/>
      <c r="B19" s="10" t="s">
        <v>17</v>
      </c>
    </row>
    <row r="20" spans="1:2" x14ac:dyDescent="0.25">
      <c r="A20" s="7"/>
      <c r="B20" s="10" t="s">
        <v>18</v>
      </c>
    </row>
    <row r="21" spans="1:2" x14ac:dyDescent="0.25">
      <c r="A21" s="6"/>
      <c r="B21" s="5"/>
    </row>
    <row r="22" spans="1:2" ht="60" x14ac:dyDescent="0.25">
      <c r="A22" s="88" t="s">
        <v>19</v>
      </c>
      <c r="B22" s="90" t="s">
        <v>20</v>
      </c>
    </row>
    <row r="23" spans="1:2" ht="30" x14ac:dyDescent="0.25">
      <c r="A23" s="11"/>
      <c r="B23" s="89" t="s">
        <v>21</v>
      </c>
    </row>
  </sheetData>
  <pageMargins left="0.51181102362204722" right="0.51181102362204722" top="0.55118110236220474" bottom="0.55118110236220474" header="0.31496062992125984" footer="0.31496062992125984"/>
  <pageSetup paperSize="9" scale="7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J456"/>
  <sheetViews>
    <sheetView zoomScale="85" zoomScaleNormal="85" zoomScaleSheetLayoutView="100" workbookViewId="0">
      <selection activeCell="B58" sqref="B58:O58"/>
    </sheetView>
  </sheetViews>
  <sheetFormatPr baseColWidth="10" defaultColWidth="11.42578125" defaultRowHeight="15" x14ac:dyDescent="0.25"/>
  <cols>
    <col min="2" max="2" width="42.5703125" customWidth="1"/>
    <col min="3" max="4" width="5.7109375" hidden="1" customWidth="1"/>
    <col min="5" max="8" width="5.7109375" style="81" customWidth="1"/>
    <col min="9" max="9" width="5.7109375" style="80" customWidth="1"/>
    <col min="10" max="11" width="5.7109375" hidden="1" customWidth="1"/>
    <col min="12" max="16" width="5.7109375" customWidth="1"/>
    <col min="17" max="18" width="5.7109375" hidden="1" customWidth="1"/>
    <col min="19" max="23" width="5.7109375" customWidth="1"/>
    <col min="24" max="25" width="5.7109375" hidden="1" customWidth="1"/>
    <col min="26" max="30" width="5.7109375" customWidth="1"/>
    <col min="31" max="32" width="5.7109375" hidden="1" customWidth="1"/>
    <col min="33" max="37" width="5.7109375" customWidth="1"/>
    <col min="38" max="44" width="11.85546875" bestFit="1" customWidth="1"/>
  </cols>
  <sheetData>
    <row r="1" spans="2:192" s="1" customFormat="1" x14ac:dyDescent="0.25"/>
    <row r="2" spans="2:192" s="1" customFormat="1" ht="18.75" x14ac:dyDescent="0.3">
      <c r="C2" s="62"/>
    </row>
    <row r="3" spans="2:192" s="1" customFormat="1" ht="11.25" customHeight="1" x14ac:dyDescent="0.25">
      <c r="C3" s="63"/>
    </row>
    <row r="4" spans="2:192" s="1" customFormat="1" ht="37.5" customHeight="1" x14ac:dyDescent="0.25">
      <c r="B4" s="63"/>
      <c r="C4" s="86" t="s">
        <v>22</v>
      </c>
      <c r="D4" s="64"/>
      <c r="E4" s="64"/>
      <c r="F4" s="64"/>
      <c r="G4" s="64"/>
      <c r="H4" s="64"/>
      <c r="I4" s="64"/>
      <c r="J4" s="64"/>
      <c r="K4" s="64"/>
      <c r="L4" s="64"/>
      <c r="M4" s="64"/>
      <c r="T4" s="64"/>
    </row>
    <row r="5" spans="2:192" s="68" customFormat="1" ht="15.75" customHeight="1" x14ac:dyDescent="0.25">
      <c r="B5" s="65"/>
      <c r="C5" s="66"/>
      <c r="D5" s="67"/>
      <c r="E5" s="67"/>
      <c r="F5" s="67"/>
      <c r="G5" s="67"/>
      <c r="H5" s="67"/>
      <c r="I5" s="67"/>
      <c r="J5" s="67"/>
      <c r="K5" s="67"/>
      <c r="L5" s="67"/>
      <c r="M5" s="67"/>
      <c r="T5" s="67"/>
    </row>
    <row r="6" spans="2:192" s="68" customFormat="1" ht="15.75" customHeight="1" x14ac:dyDescent="0.25">
      <c r="B6" s="65"/>
      <c r="C6" s="66"/>
      <c r="D6" s="67"/>
      <c r="E6" s="67"/>
      <c r="F6" s="67"/>
      <c r="G6" s="67"/>
      <c r="H6" s="67"/>
      <c r="I6" s="67"/>
      <c r="J6" s="67"/>
      <c r="K6" s="67"/>
      <c r="L6" s="67"/>
      <c r="M6" s="67"/>
      <c r="T6" s="67"/>
    </row>
    <row r="7" spans="2:192" s="68" customFormat="1" ht="15.75" customHeight="1" x14ac:dyDescent="0.25">
      <c r="B7" s="65"/>
      <c r="C7" s="66"/>
      <c r="D7" s="67"/>
      <c r="E7" s="67"/>
      <c r="F7" s="67"/>
      <c r="G7" s="67"/>
      <c r="H7" s="67"/>
      <c r="I7" s="67"/>
      <c r="J7" s="67"/>
      <c r="K7" s="67"/>
      <c r="L7" s="67"/>
      <c r="M7" s="67"/>
      <c r="T7" s="67"/>
    </row>
    <row r="8" spans="2:192" s="70" customFormat="1" ht="23.25" customHeight="1" x14ac:dyDescent="0.2">
      <c r="B8" s="117"/>
      <c r="C8" s="40"/>
      <c r="D8" s="40"/>
      <c r="E8" s="110" t="s">
        <v>23</v>
      </c>
      <c r="F8" s="110"/>
      <c r="G8" s="110"/>
      <c r="H8" s="110"/>
      <c r="I8" s="111"/>
      <c r="J8" s="40"/>
      <c r="K8" s="40"/>
      <c r="L8" s="110" t="s">
        <v>24</v>
      </c>
      <c r="M8" s="110"/>
      <c r="N8" s="110"/>
      <c r="O8" s="110"/>
      <c r="P8" s="111"/>
      <c r="Q8" s="40"/>
      <c r="R8" s="40"/>
      <c r="S8" s="110" t="s">
        <v>25</v>
      </c>
      <c r="T8" s="110"/>
      <c r="U8" s="110"/>
      <c r="V8" s="110"/>
      <c r="W8" s="111"/>
      <c r="X8" s="40"/>
      <c r="Y8" s="40"/>
      <c r="Z8" s="110" t="s">
        <v>26</v>
      </c>
      <c r="AA8" s="110"/>
      <c r="AB8" s="110"/>
      <c r="AC8" s="110"/>
      <c r="AD8" s="111"/>
      <c r="AE8" s="40"/>
      <c r="AF8" s="40"/>
      <c r="AG8" s="110" t="s">
        <v>27</v>
      </c>
      <c r="AH8" s="110"/>
      <c r="AI8" s="110"/>
      <c r="AJ8" s="110"/>
      <c r="AK8" s="111"/>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row>
    <row r="9" spans="2:192" s="70" customFormat="1" ht="20.25" customHeight="1" x14ac:dyDescent="0.2">
      <c r="B9" s="71" t="s">
        <v>28</v>
      </c>
      <c r="C9" s="72" t="s">
        <v>29</v>
      </c>
      <c r="D9" s="72" t="s">
        <v>30</v>
      </c>
      <c r="E9" s="72" t="s">
        <v>31</v>
      </c>
      <c r="F9" s="72" t="s">
        <v>32</v>
      </c>
      <c r="G9" s="72" t="s">
        <v>33</v>
      </c>
      <c r="H9" s="72" t="s">
        <v>34</v>
      </c>
      <c r="I9" s="72" t="s">
        <v>35</v>
      </c>
      <c r="J9" s="72" t="s">
        <v>29</v>
      </c>
      <c r="K9" s="72" t="s">
        <v>30</v>
      </c>
      <c r="L9" s="72" t="s">
        <v>31</v>
      </c>
      <c r="M9" s="72" t="s">
        <v>32</v>
      </c>
      <c r="N9" s="72" t="s">
        <v>33</v>
      </c>
      <c r="O9" s="72" t="s">
        <v>34</v>
      </c>
      <c r="P9" s="72" t="s">
        <v>35</v>
      </c>
      <c r="Q9" s="72" t="s">
        <v>29</v>
      </c>
      <c r="R9" s="72" t="s">
        <v>30</v>
      </c>
      <c r="S9" s="72" t="s">
        <v>31</v>
      </c>
      <c r="T9" s="72" t="s">
        <v>32</v>
      </c>
      <c r="U9" s="72" t="s">
        <v>33</v>
      </c>
      <c r="V9" s="72" t="s">
        <v>34</v>
      </c>
      <c r="W9" s="72" t="s">
        <v>35</v>
      </c>
      <c r="X9" s="73" t="s">
        <v>29</v>
      </c>
      <c r="Y9" s="73" t="s">
        <v>30</v>
      </c>
      <c r="Z9" s="73" t="s">
        <v>31</v>
      </c>
      <c r="AA9" s="73" t="s">
        <v>32</v>
      </c>
      <c r="AB9" s="73" t="s">
        <v>33</v>
      </c>
      <c r="AC9" s="73" t="s">
        <v>34</v>
      </c>
      <c r="AD9" s="73" t="s">
        <v>35</v>
      </c>
      <c r="AE9" s="73" t="s">
        <v>29</v>
      </c>
      <c r="AF9" s="73" t="s">
        <v>30</v>
      </c>
      <c r="AG9" s="73" t="s">
        <v>31</v>
      </c>
      <c r="AH9" s="73" t="s">
        <v>32</v>
      </c>
      <c r="AI9" s="73" t="s">
        <v>33</v>
      </c>
      <c r="AJ9" s="73" t="s">
        <v>34</v>
      </c>
      <c r="AK9" s="73" t="s">
        <v>35</v>
      </c>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row>
    <row r="10" spans="2:192" s="1" customFormat="1" x14ac:dyDescent="0.25">
      <c r="B10" s="83" t="s">
        <v>36</v>
      </c>
      <c r="C10" s="84">
        <v>207</v>
      </c>
      <c r="D10" s="84">
        <v>219</v>
      </c>
      <c r="E10" s="84">
        <v>235</v>
      </c>
      <c r="F10" s="84">
        <v>244</v>
      </c>
      <c r="G10" s="85">
        <v>270</v>
      </c>
      <c r="H10" s="85">
        <v>302</v>
      </c>
      <c r="I10" s="85">
        <v>320</v>
      </c>
      <c r="J10" s="84">
        <v>704</v>
      </c>
      <c r="K10" s="84">
        <v>698</v>
      </c>
      <c r="L10" s="84">
        <v>727</v>
      </c>
      <c r="M10" s="84">
        <v>719</v>
      </c>
      <c r="N10" s="85">
        <v>715</v>
      </c>
      <c r="O10" s="85">
        <v>668</v>
      </c>
      <c r="P10" s="85">
        <v>948</v>
      </c>
      <c r="Q10" s="84">
        <v>1147</v>
      </c>
      <c r="R10" s="84">
        <v>1126</v>
      </c>
      <c r="S10" s="84">
        <v>1183</v>
      </c>
      <c r="T10" s="84">
        <v>1236</v>
      </c>
      <c r="U10" s="84">
        <v>1341</v>
      </c>
      <c r="V10" s="84">
        <v>1377</v>
      </c>
      <c r="W10" s="85">
        <v>1313</v>
      </c>
      <c r="X10" s="76">
        <f t="shared" ref="X10:AD12" si="0">C10*100/J10</f>
        <v>29.40340909090909</v>
      </c>
      <c r="Y10" s="76">
        <f t="shared" si="0"/>
        <v>31.375358166189113</v>
      </c>
      <c r="Z10" s="76">
        <f t="shared" si="0"/>
        <v>32.324621733149932</v>
      </c>
      <c r="AA10" s="76">
        <f t="shared" si="0"/>
        <v>33.936022253129345</v>
      </c>
      <c r="AB10" s="76">
        <f t="shared" si="0"/>
        <v>37.76223776223776</v>
      </c>
      <c r="AC10" s="76">
        <f t="shared" si="0"/>
        <v>45.209580838323355</v>
      </c>
      <c r="AD10" s="76">
        <f t="shared" si="0"/>
        <v>33.755274261603375</v>
      </c>
      <c r="AE10" s="76">
        <f t="shared" ref="AE10:AK12" si="1">C10*100/Q10</f>
        <v>18.047079337401918</v>
      </c>
      <c r="AF10" s="76">
        <f t="shared" si="1"/>
        <v>19.449378330373001</v>
      </c>
      <c r="AG10" s="76">
        <f t="shared" si="1"/>
        <v>19.864750633981402</v>
      </c>
      <c r="AH10" s="76">
        <f t="shared" si="1"/>
        <v>19.741100323624597</v>
      </c>
      <c r="AI10" s="76">
        <f t="shared" si="1"/>
        <v>20.134228187919462</v>
      </c>
      <c r="AJ10" s="76">
        <f t="shared" si="1"/>
        <v>21.931735657225854</v>
      </c>
      <c r="AK10" s="76">
        <f t="shared" si="1"/>
        <v>24.371667936024373</v>
      </c>
    </row>
    <row r="11" spans="2:192" s="1" customFormat="1" x14ac:dyDescent="0.25">
      <c r="B11" s="82" t="s">
        <v>37</v>
      </c>
      <c r="C11" s="74">
        <v>198</v>
      </c>
      <c r="D11" s="74">
        <v>208</v>
      </c>
      <c r="E11" s="74">
        <v>219</v>
      </c>
      <c r="F11" s="74">
        <v>224</v>
      </c>
      <c r="G11" s="75">
        <v>254</v>
      </c>
      <c r="H11" s="75">
        <v>287</v>
      </c>
      <c r="I11" s="75">
        <v>311</v>
      </c>
      <c r="J11" s="74">
        <v>677</v>
      </c>
      <c r="K11" s="74">
        <v>671</v>
      </c>
      <c r="L11" s="74">
        <v>692</v>
      </c>
      <c r="M11" s="74">
        <v>688</v>
      </c>
      <c r="N11" s="75">
        <v>690</v>
      </c>
      <c r="O11" s="75">
        <v>645</v>
      </c>
      <c r="P11" s="75">
        <v>927</v>
      </c>
      <c r="Q11" s="74">
        <v>960</v>
      </c>
      <c r="R11" s="74">
        <v>967</v>
      </c>
      <c r="S11" s="74">
        <v>1014</v>
      </c>
      <c r="T11" s="74">
        <v>1030</v>
      </c>
      <c r="U11" s="74">
        <v>1010</v>
      </c>
      <c r="V11" s="74">
        <v>1052</v>
      </c>
      <c r="W11" s="75">
        <v>1102</v>
      </c>
      <c r="X11" s="76">
        <f t="shared" si="0"/>
        <v>29.246676514032497</v>
      </c>
      <c r="Y11" s="76">
        <f t="shared" si="0"/>
        <v>30.998509687034279</v>
      </c>
      <c r="Z11" s="76">
        <f t="shared" si="0"/>
        <v>31.647398843930635</v>
      </c>
      <c r="AA11" s="76">
        <f t="shared" si="0"/>
        <v>32.558139534883722</v>
      </c>
      <c r="AB11" s="76">
        <f t="shared" si="0"/>
        <v>36.811594202898547</v>
      </c>
      <c r="AC11" s="76">
        <f t="shared" si="0"/>
        <v>44.496124031007753</v>
      </c>
      <c r="AD11" s="76">
        <f t="shared" si="0"/>
        <v>33.549083063646172</v>
      </c>
      <c r="AE11" s="76">
        <f t="shared" si="1"/>
        <v>20.625</v>
      </c>
      <c r="AF11" s="76">
        <f t="shared" si="1"/>
        <v>21.509824198552224</v>
      </c>
      <c r="AG11" s="76">
        <f t="shared" si="1"/>
        <v>21.597633136094675</v>
      </c>
      <c r="AH11" s="76">
        <f t="shared" si="1"/>
        <v>21.747572815533982</v>
      </c>
      <c r="AI11" s="76">
        <f t="shared" si="1"/>
        <v>25.14851485148515</v>
      </c>
      <c r="AJ11" s="76">
        <f t="shared" si="1"/>
        <v>27.281368821292777</v>
      </c>
      <c r="AK11" s="76">
        <f t="shared" si="1"/>
        <v>28.221415607985481</v>
      </c>
    </row>
    <row r="12" spans="2:192" s="1" customFormat="1" x14ac:dyDescent="0.25">
      <c r="B12" s="82" t="s">
        <v>38</v>
      </c>
      <c r="C12" s="74">
        <v>153</v>
      </c>
      <c r="D12" s="74">
        <v>172</v>
      </c>
      <c r="E12" s="74">
        <v>182</v>
      </c>
      <c r="F12" s="74">
        <v>194</v>
      </c>
      <c r="G12" s="75">
        <v>205</v>
      </c>
      <c r="H12" s="75">
        <v>221</v>
      </c>
      <c r="I12" s="75">
        <v>239</v>
      </c>
      <c r="J12" s="74">
        <v>355</v>
      </c>
      <c r="K12" s="74">
        <v>378</v>
      </c>
      <c r="L12" s="74">
        <v>400</v>
      </c>
      <c r="M12" s="74">
        <v>412</v>
      </c>
      <c r="N12" s="75">
        <v>389</v>
      </c>
      <c r="O12" s="75">
        <v>337</v>
      </c>
      <c r="P12" s="75">
        <v>468</v>
      </c>
      <c r="Q12" s="74">
        <v>581</v>
      </c>
      <c r="R12" s="74">
        <v>578</v>
      </c>
      <c r="S12" s="74">
        <v>619</v>
      </c>
      <c r="T12" s="74">
        <v>689</v>
      </c>
      <c r="U12" s="74">
        <v>791</v>
      </c>
      <c r="V12" s="74">
        <v>748</v>
      </c>
      <c r="W12" s="75">
        <v>677</v>
      </c>
      <c r="X12" s="76">
        <f t="shared" si="0"/>
        <v>43.098591549295776</v>
      </c>
      <c r="Y12" s="76">
        <f t="shared" si="0"/>
        <v>45.5026455026455</v>
      </c>
      <c r="Z12" s="76">
        <f t="shared" si="0"/>
        <v>45.5</v>
      </c>
      <c r="AA12" s="76">
        <f t="shared" si="0"/>
        <v>47.087378640776699</v>
      </c>
      <c r="AB12" s="76">
        <f t="shared" si="0"/>
        <v>52.699228791773777</v>
      </c>
      <c r="AC12" s="76">
        <f t="shared" si="0"/>
        <v>65.578635014836792</v>
      </c>
      <c r="AD12" s="76">
        <f t="shared" si="0"/>
        <v>51.068376068376068</v>
      </c>
      <c r="AE12" s="76">
        <f t="shared" si="1"/>
        <v>26.333907056798623</v>
      </c>
      <c r="AF12" s="76">
        <f t="shared" si="1"/>
        <v>29.757785467128027</v>
      </c>
      <c r="AG12" s="76">
        <f t="shared" si="1"/>
        <v>29.402261712439419</v>
      </c>
      <c r="AH12" s="76">
        <f t="shared" si="1"/>
        <v>28.156748911465893</v>
      </c>
      <c r="AI12" s="76">
        <f t="shared" si="1"/>
        <v>25.916561314791402</v>
      </c>
      <c r="AJ12" s="76">
        <f t="shared" si="1"/>
        <v>29.545454545454547</v>
      </c>
      <c r="AK12" s="76">
        <f t="shared" si="1"/>
        <v>35.30280649926145</v>
      </c>
    </row>
    <row r="13" spans="2:192" s="68" customFormat="1" ht="15.75" customHeight="1" x14ac:dyDescent="0.25">
      <c r="B13" s="65"/>
      <c r="C13" s="66"/>
      <c r="D13" s="67"/>
      <c r="E13" s="67"/>
      <c r="F13" s="67"/>
      <c r="G13" s="67"/>
      <c r="H13" s="67"/>
      <c r="I13" s="67"/>
      <c r="J13" s="67"/>
      <c r="K13" s="67"/>
      <c r="L13" s="67"/>
      <c r="M13" s="67"/>
      <c r="T13" s="67"/>
    </row>
    <row r="14" spans="2:192" s="70" customFormat="1" ht="23.25" customHeight="1" x14ac:dyDescent="0.2">
      <c r="B14" s="117"/>
      <c r="C14" s="40"/>
      <c r="D14" s="40"/>
      <c r="E14" s="110" t="s">
        <v>23</v>
      </c>
      <c r="F14" s="110"/>
      <c r="G14" s="110"/>
      <c r="H14" s="110"/>
      <c r="I14" s="111"/>
      <c r="J14" s="40"/>
      <c r="K14" s="40"/>
      <c r="L14" s="110" t="s">
        <v>24</v>
      </c>
      <c r="M14" s="110"/>
      <c r="N14" s="110"/>
      <c r="O14" s="110"/>
      <c r="P14" s="111"/>
      <c r="Q14" s="40"/>
      <c r="R14" s="40"/>
      <c r="S14" s="110" t="s">
        <v>25</v>
      </c>
      <c r="T14" s="110"/>
      <c r="U14" s="110"/>
      <c r="V14" s="110"/>
      <c r="W14" s="111"/>
      <c r="X14" s="40"/>
      <c r="Y14" s="40"/>
      <c r="Z14" s="110" t="s">
        <v>26</v>
      </c>
      <c r="AA14" s="110"/>
      <c r="AB14" s="110"/>
      <c r="AC14" s="110"/>
      <c r="AD14" s="111"/>
      <c r="AE14" s="40"/>
      <c r="AF14" s="40"/>
      <c r="AG14" s="110" t="s">
        <v>27</v>
      </c>
      <c r="AH14" s="110"/>
      <c r="AI14" s="110"/>
      <c r="AJ14" s="110"/>
      <c r="AK14" s="110"/>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row>
    <row r="15" spans="2:192" s="70" customFormat="1" ht="20.25" customHeight="1" x14ac:dyDescent="0.2">
      <c r="B15" s="71" t="s">
        <v>28</v>
      </c>
      <c r="C15" s="72" t="s">
        <v>29</v>
      </c>
      <c r="D15" s="72" t="s">
        <v>30</v>
      </c>
      <c r="E15" s="72" t="s">
        <v>31</v>
      </c>
      <c r="F15" s="72" t="s">
        <v>32</v>
      </c>
      <c r="G15" s="72" t="s">
        <v>33</v>
      </c>
      <c r="H15" s="72" t="s">
        <v>34</v>
      </c>
      <c r="I15" s="72" t="s">
        <v>35</v>
      </c>
      <c r="J15" s="72" t="s">
        <v>29</v>
      </c>
      <c r="K15" s="72" t="s">
        <v>30</v>
      </c>
      <c r="L15" s="72" t="s">
        <v>31</v>
      </c>
      <c r="M15" s="72" t="s">
        <v>32</v>
      </c>
      <c r="N15" s="72" t="s">
        <v>33</v>
      </c>
      <c r="O15" s="72" t="s">
        <v>34</v>
      </c>
      <c r="P15" s="72" t="s">
        <v>35</v>
      </c>
      <c r="Q15" s="72" t="s">
        <v>29</v>
      </c>
      <c r="R15" s="72" t="s">
        <v>30</v>
      </c>
      <c r="S15" s="72" t="s">
        <v>31</v>
      </c>
      <c r="T15" s="72" t="s">
        <v>32</v>
      </c>
      <c r="U15" s="72" t="s">
        <v>33</v>
      </c>
      <c r="V15" s="72" t="s">
        <v>34</v>
      </c>
      <c r="W15" s="72" t="s">
        <v>35</v>
      </c>
      <c r="X15" s="73" t="s">
        <v>29</v>
      </c>
      <c r="Y15" s="73" t="s">
        <v>30</v>
      </c>
      <c r="Z15" s="73" t="s">
        <v>31</v>
      </c>
      <c r="AA15" s="73" t="s">
        <v>32</v>
      </c>
      <c r="AB15" s="73" t="s">
        <v>33</v>
      </c>
      <c r="AC15" s="73" t="s">
        <v>34</v>
      </c>
      <c r="AD15" s="73" t="s">
        <v>35</v>
      </c>
      <c r="AE15" s="73" t="s">
        <v>29</v>
      </c>
      <c r="AF15" s="73" t="s">
        <v>30</v>
      </c>
      <c r="AG15" s="73" t="s">
        <v>31</v>
      </c>
      <c r="AH15" s="73" t="s">
        <v>32</v>
      </c>
      <c r="AI15" s="73" t="s">
        <v>33</v>
      </c>
      <c r="AJ15" s="73" t="s">
        <v>34</v>
      </c>
      <c r="AK15" s="73" t="s">
        <v>35</v>
      </c>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row>
    <row r="16" spans="2:192" s="1" customFormat="1" x14ac:dyDescent="0.25">
      <c r="B16" s="83" t="s">
        <v>39</v>
      </c>
      <c r="C16" s="84">
        <v>24</v>
      </c>
      <c r="D16" s="84">
        <v>24</v>
      </c>
      <c r="E16" s="84">
        <v>27</v>
      </c>
      <c r="F16" s="84">
        <v>28</v>
      </c>
      <c r="G16" s="85">
        <v>35</v>
      </c>
      <c r="H16" s="85">
        <v>41</v>
      </c>
      <c r="I16" s="85">
        <v>67</v>
      </c>
      <c r="J16" s="84">
        <v>107</v>
      </c>
      <c r="K16" s="84">
        <v>105</v>
      </c>
      <c r="L16" s="84">
        <v>106</v>
      </c>
      <c r="M16" s="84">
        <v>100</v>
      </c>
      <c r="N16" s="85">
        <v>105</v>
      </c>
      <c r="O16" s="85">
        <v>83</v>
      </c>
      <c r="P16" s="85">
        <v>158</v>
      </c>
      <c r="Q16" s="84">
        <v>142</v>
      </c>
      <c r="R16" s="84">
        <v>141</v>
      </c>
      <c r="S16" s="84">
        <v>144</v>
      </c>
      <c r="T16" s="84">
        <v>135</v>
      </c>
      <c r="U16" s="84">
        <v>137</v>
      </c>
      <c r="V16" s="84">
        <v>127</v>
      </c>
      <c r="W16" s="85">
        <v>209</v>
      </c>
      <c r="X16" s="76">
        <f t="shared" ref="X16:X42" si="2">IFERROR(C16*100/J16,"")</f>
        <v>22.429906542056074</v>
      </c>
      <c r="Y16" s="76">
        <f t="shared" ref="Y16:Y42" si="3">IFERROR(D16*100/K16,"")</f>
        <v>22.857142857142858</v>
      </c>
      <c r="Z16" s="76">
        <f t="shared" ref="Z16:Z42" si="4">IFERROR(E16*100/L16,"")</f>
        <v>25.471698113207548</v>
      </c>
      <c r="AA16" s="76">
        <f t="shared" ref="AA16:AA42" si="5">IFERROR(F16*100/M16,"")</f>
        <v>28</v>
      </c>
      <c r="AB16" s="76">
        <f t="shared" ref="AB16:AB42" si="6">IFERROR(G16*100/N16,"")</f>
        <v>33.333333333333336</v>
      </c>
      <c r="AC16" s="76">
        <f t="shared" ref="AC16:AC42" si="7">IFERROR(H16*100/O16,"")</f>
        <v>49.397590361445786</v>
      </c>
      <c r="AD16" s="76">
        <f t="shared" ref="AD16:AD42" si="8">IFERROR(I16*100/P16,"")</f>
        <v>42.405063291139243</v>
      </c>
      <c r="AE16" s="76">
        <f t="shared" ref="AE16:AE42" si="9">IFERROR(C16*100/Q16,"")</f>
        <v>16.901408450704224</v>
      </c>
      <c r="AF16" s="76">
        <f t="shared" ref="AF16:AF42" si="10">IFERROR(D16*100/R16,"")</f>
        <v>17.021276595744681</v>
      </c>
      <c r="AG16" s="76">
        <f t="shared" ref="AG16:AG42" si="11">IFERROR(E16*100/S16,"")</f>
        <v>18.75</v>
      </c>
      <c r="AH16" s="76">
        <f t="shared" ref="AH16:AH42" si="12">IFERROR(F16*100/T16,"")</f>
        <v>20.74074074074074</v>
      </c>
      <c r="AI16" s="76">
        <f t="shared" ref="AI16:AI42" si="13">IFERROR(G16*100/U16,"")</f>
        <v>25.547445255474454</v>
      </c>
      <c r="AJ16" s="76">
        <f t="shared" ref="AJ16:AJ42" si="14">IFERROR(H16*100/V16,"")</f>
        <v>32.283464566929133</v>
      </c>
      <c r="AK16" s="76">
        <f t="shared" ref="AK16:AK42" si="15">IFERROR(I16*100/W16,"")</f>
        <v>32.057416267942585</v>
      </c>
    </row>
    <row r="17" spans="2:37" s="1" customFormat="1" x14ac:dyDescent="0.25">
      <c r="B17" s="82" t="s">
        <v>37</v>
      </c>
      <c r="C17" s="74">
        <v>37</v>
      </c>
      <c r="D17" s="74">
        <v>36</v>
      </c>
      <c r="E17" s="74">
        <v>36</v>
      </c>
      <c r="F17" s="74">
        <v>37</v>
      </c>
      <c r="G17" s="75">
        <v>40</v>
      </c>
      <c r="H17" s="75">
        <v>48</v>
      </c>
      <c r="I17" s="75">
        <v>44</v>
      </c>
      <c r="J17" s="74">
        <v>81</v>
      </c>
      <c r="K17" s="74">
        <v>75</v>
      </c>
      <c r="L17" s="74">
        <v>79</v>
      </c>
      <c r="M17" s="74">
        <v>75</v>
      </c>
      <c r="N17" s="75">
        <v>71</v>
      </c>
      <c r="O17" s="75">
        <v>69</v>
      </c>
      <c r="P17" s="75">
        <v>120</v>
      </c>
      <c r="Q17" s="74">
        <v>106</v>
      </c>
      <c r="R17" s="74">
        <v>105</v>
      </c>
      <c r="S17" s="74">
        <v>108</v>
      </c>
      <c r="T17" s="74">
        <v>132</v>
      </c>
      <c r="U17" s="74">
        <v>130</v>
      </c>
      <c r="V17" s="74">
        <v>127</v>
      </c>
      <c r="W17" s="75">
        <v>130</v>
      </c>
      <c r="X17" s="76">
        <f t="shared" si="2"/>
        <v>45.679012345679013</v>
      </c>
      <c r="Y17" s="76">
        <f t="shared" si="3"/>
        <v>48</v>
      </c>
      <c r="Z17" s="76">
        <f t="shared" si="4"/>
        <v>45.569620253164558</v>
      </c>
      <c r="AA17" s="76">
        <f t="shared" si="5"/>
        <v>49.333333333333336</v>
      </c>
      <c r="AB17" s="76">
        <f t="shared" si="6"/>
        <v>56.338028169014088</v>
      </c>
      <c r="AC17" s="76">
        <f t="shared" si="7"/>
        <v>69.565217391304344</v>
      </c>
      <c r="AD17" s="76">
        <f t="shared" si="8"/>
        <v>36.666666666666664</v>
      </c>
      <c r="AE17" s="76">
        <f t="shared" si="9"/>
        <v>34.905660377358494</v>
      </c>
      <c r="AF17" s="76">
        <f t="shared" si="10"/>
        <v>34.285714285714285</v>
      </c>
      <c r="AG17" s="76">
        <f t="shared" si="11"/>
        <v>33.333333333333336</v>
      </c>
      <c r="AH17" s="76">
        <f t="shared" si="12"/>
        <v>28.030303030303031</v>
      </c>
      <c r="AI17" s="76">
        <f t="shared" si="13"/>
        <v>30.76923076923077</v>
      </c>
      <c r="AJ17" s="76">
        <f t="shared" si="14"/>
        <v>37.795275590551178</v>
      </c>
      <c r="AK17" s="76">
        <f t="shared" si="15"/>
        <v>33.846153846153847</v>
      </c>
    </row>
    <row r="18" spans="2:37" s="1" customFormat="1" x14ac:dyDescent="0.25">
      <c r="B18" s="82" t="s">
        <v>38</v>
      </c>
      <c r="C18" s="74">
        <v>69</v>
      </c>
      <c r="D18" s="74">
        <v>71</v>
      </c>
      <c r="E18" s="74">
        <v>75</v>
      </c>
      <c r="F18" s="74">
        <v>76</v>
      </c>
      <c r="G18" s="75">
        <v>87</v>
      </c>
      <c r="H18" s="75">
        <v>103</v>
      </c>
      <c r="I18" s="75">
        <v>53</v>
      </c>
      <c r="J18" s="74">
        <v>222</v>
      </c>
      <c r="K18" s="74">
        <v>212</v>
      </c>
      <c r="L18" s="74">
        <v>215</v>
      </c>
      <c r="M18" s="74">
        <v>208</v>
      </c>
      <c r="N18" s="75">
        <v>213</v>
      </c>
      <c r="O18" s="75">
        <v>200</v>
      </c>
      <c r="P18" s="75">
        <v>95</v>
      </c>
      <c r="Q18" s="74">
        <v>379</v>
      </c>
      <c r="R18" s="74">
        <v>386</v>
      </c>
      <c r="S18" s="74">
        <v>399</v>
      </c>
      <c r="T18" s="74">
        <v>338</v>
      </c>
      <c r="U18" s="74">
        <v>433</v>
      </c>
      <c r="V18" s="74">
        <v>451</v>
      </c>
      <c r="W18" s="75">
        <v>135</v>
      </c>
      <c r="X18" s="76">
        <f t="shared" si="2"/>
        <v>31.081081081081081</v>
      </c>
      <c r="Y18" s="76">
        <f t="shared" si="3"/>
        <v>33.490566037735846</v>
      </c>
      <c r="Z18" s="76">
        <f t="shared" si="4"/>
        <v>34.883720930232556</v>
      </c>
      <c r="AA18" s="76">
        <f t="shared" si="5"/>
        <v>36.53846153846154</v>
      </c>
      <c r="AB18" s="76">
        <f t="shared" si="6"/>
        <v>40.845070422535208</v>
      </c>
      <c r="AC18" s="76">
        <f t="shared" si="7"/>
        <v>51.5</v>
      </c>
      <c r="AD18" s="76">
        <f t="shared" si="8"/>
        <v>55.789473684210527</v>
      </c>
      <c r="AE18" s="76">
        <f t="shared" si="9"/>
        <v>18.20580474934037</v>
      </c>
      <c r="AF18" s="76">
        <f t="shared" si="10"/>
        <v>18.393782383419691</v>
      </c>
      <c r="AG18" s="76">
        <f t="shared" si="11"/>
        <v>18.796992481203006</v>
      </c>
      <c r="AH18" s="76">
        <f t="shared" si="12"/>
        <v>22.485207100591715</v>
      </c>
      <c r="AI18" s="76">
        <f t="shared" si="13"/>
        <v>20.092378752886837</v>
      </c>
      <c r="AJ18" s="76">
        <f t="shared" si="14"/>
        <v>22.838137472283815</v>
      </c>
      <c r="AK18" s="76">
        <f t="shared" si="15"/>
        <v>39.25925925925926</v>
      </c>
    </row>
    <row r="19" spans="2:37" s="1" customFormat="1" x14ac:dyDescent="0.25">
      <c r="B19" s="83" t="s">
        <v>40</v>
      </c>
      <c r="C19" s="84">
        <v>48</v>
      </c>
      <c r="D19" s="84">
        <v>49</v>
      </c>
      <c r="E19" s="84">
        <v>49</v>
      </c>
      <c r="F19" s="84">
        <v>49</v>
      </c>
      <c r="G19" s="85">
        <v>58</v>
      </c>
      <c r="H19" s="85">
        <v>72</v>
      </c>
      <c r="I19" s="85">
        <v>107</v>
      </c>
      <c r="J19" s="84">
        <v>159</v>
      </c>
      <c r="K19" s="84">
        <v>156</v>
      </c>
      <c r="L19" s="84">
        <v>152</v>
      </c>
      <c r="M19" s="84">
        <v>153</v>
      </c>
      <c r="N19" s="85">
        <v>160</v>
      </c>
      <c r="O19" s="85">
        <v>149</v>
      </c>
      <c r="P19" s="85">
        <v>307</v>
      </c>
      <c r="Q19" s="84">
        <v>253</v>
      </c>
      <c r="R19" s="84">
        <v>267</v>
      </c>
      <c r="S19" s="84">
        <v>275</v>
      </c>
      <c r="T19" s="84">
        <v>273</v>
      </c>
      <c r="U19" s="84">
        <v>271</v>
      </c>
      <c r="V19" s="84">
        <v>291</v>
      </c>
      <c r="W19" s="85">
        <v>422</v>
      </c>
      <c r="X19" s="76">
        <f t="shared" si="2"/>
        <v>30.188679245283019</v>
      </c>
      <c r="Y19" s="76">
        <f t="shared" si="3"/>
        <v>31.410256410256409</v>
      </c>
      <c r="Z19" s="76">
        <f t="shared" si="4"/>
        <v>32.236842105263158</v>
      </c>
      <c r="AA19" s="76">
        <f t="shared" si="5"/>
        <v>32.026143790849673</v>
      </c>
      <c r="AB19" s="76">
        <f t="shared" si="6"/>
        <v>36.25</v>
      </c>
      <c r="AC19" s="76">
        <f t="shared" si="7"/>
        <v>48.322147651006709</v>
      </c>
      <c r="AD19" s="76">
        <f t="shared" si="8"/>
        <v>34.853420195439739</v>
      </c>
      <c r="AE19" s="76">
        <f t="shared" si="9"/>
        <v>18.972332015810277</v>
      </c>
      <c r="AF19" s="76">
        <f t="shared" si="10"/>
        <v>18.352059925093634</v>
      </c>
      <c r="AG19" s="76">
        <f t="shared" si="11"/>
        <v>17.818181818181817</v>
      </c>
      <c r="AH19" s="76">
        <f t="shared" si="12"/>
        <v>17.948717948717949</v>
      </c>
      <c r="AI19" s="76">
        <f t="shared" si="13"/>
        <v>21.402214022140221</v>
      </c>
      <c r="AJ19" s="76">
        <f t="shared" si="14"/>
        <v>24.742268041237114</v>
      </c>
      <c r="AK19" s="76">
        <f t="shared" si="15"/>
        <v>25.355450236966824</v>
      </c>
    </row>
    <row r="20" spans="2:37" s="1" customFormat="1" x14ac:dyDescent="0.25">
      <c r="B20" s="82" t="s">
        <v>37</v>
      </c>
      <c r="C20" s="74">
        <v>58</v>
      </c>
      <c r="D20" s="74">
        <v>63</v>
      </c>
      <c r="E20" s="74">
        <v>65</v>
      </c>
      <c r="F20" s="74">
        <v>63</v>
      </c>
      <c r="G20" s="75">
        <v>73</v>
      </c>
      <c r="H20" s="75">
        <v>83</v>
      </c>
      <c r="I20" s="75">
        <v>78</v>
      </c>
      <c r="J20" s="74">
        <v>129</v>
      </c>
      <c r="K20" s="74">
        <v>131</v>
      </c>
      <c r="L20" s="74">
        <v>127</v>
      </c>
      <c r="M20" s="74">
        <v>114</v>
      </c>
      <c r="N20" s="75">
        <v>120</v>
      </c>
      <c r="O20" s="75">
        <v>117</v>
      </c>
      <c r="P20" s="75">
        <v>247</v>
      </c>
      <c r="Q20" s="74">
        <v>211</v>
      </c>
      <c r="R20" s="74">
        <v>210</v>
      </c>
      <c r="S20" s="74">
        <v>211</v>
      </c>
      <c r="T20" s="74">
        <v>149</v>
      </c>
      <c r="U20" s="74">
        <v>250</v>
      </c>
      <c r="V20" s="74">
        <v>254</v>
      </c>
      <c r="W20" s="75">
        <v>300</v>
      </c>
      <c r="X20" s="76">
        <f t="shared" si="2"/>
        <v>44.961240310077521</v>
      </c>
      <c r="Y20" s="76">
        <f t="shared" si="3"/>
        <v>48.091603053435115</v>
      </c>
      <c r="Z20" s="76">
        <f t="shared" si="4"/>
        <v>51.181102362204726</v>
      </c>
      <c r="AA20" s="76">
        <f t="shared" si="5"/>
        <v>55.263157894736842</v>
      </c>
      <c r="AB20" s="76">
        <f t="shared" si="6"/>
        <v>60.833333333333336</v>
      </c>
      <c r="AC20" s="76">
        <f t="shared" si="7"/>
        <v>70.940170940170944</v>
      </c>
      <c r="AD20" s="76">
        <f t="shared" si="8"/>
        <v>31.578947368421051</v>
      </c>
      <c r="AE20" s="76">
        <f t="shared" si="9"/>
        <v>27.488151658767773</v>
      </c>
      <c r="AF20" s="76">
        <f t="shared" si="10"/>
        <v>30</v>
      </c>
      <c r="AG20" s="76">
        <f t="shared" si="11"/>
        <v>30.805687203791468</v>
      </c>
      <c r="AH20" s="76">
        <f t="shared" si="12"/>
        <v>42.281879194630875</v>
      </c>
      <c r="AI20" s="76">
        <f t="shared" si="13"/>
        <v>29.2</v>
      </c>
      <c r="AJ20" s="76">
        <f t="shared" si="14"/>
        <v>32.677165354330711</v>
      </c>
      <c r="AK20" s="76">
        <f t="shared" si="15"/>
        <v>26</v>
      </c>
    </row>
    <row r="21" spans="2:37" s="1" customFormat="1" x14ac:dyDescent="0.25">
      <c r="B21" s="82" t="s">
        <v>38</v>
      </c>
      <c r="C21" s="74">
        <v>10</v>
      </c>
      <c r="D21" s="74">
        <v>10</v>
      </c>
      <c r="E21" s="74">
        <v>10</v>
      </c>
      <c r="F21" s="74">
        <v>12</v>
      </c>
      <c r="G21" s="75">
        <v>13</v>
      </c>
      <c r="H21" s="75">
        <v>14</v>
      </c>
      <c r="I21" s="75">
        <v>86</v>
      </c>
      <c r="J21" s="74">
        <v>39</v>
      </c>
      <c r="K21" s="74">
        <v>39</v>
      </c>
      <c r="L21" s="74">
        <v>52</v>
      </c>
      <c r="M21" s="74">
        <v>55</v>
      </c>
      <c r="N21" s="75">
        <v>53</v>
      </c>
      <c r="O21" s="75">
        <v>49</v>
      </c>
      <c r="P21" s="75">
        <v>158</v>
      </c>
      <c r="Q21" s="74">
        <v>71</v>
      </c>
      <c r="R21" s="74">
        <v>71</v>
      </c>
      <c r="S21" s="74">
        <v>92</v>
      </c>
      <c r="T21" s="74">
        <v>95</v>
      </c>
      <c r="U21" s="74">
        <v>92</v>
      </c>
      <c r="V21" s="74">
        <v>97</v>
      </c>
      <c r="W21" s="75">
        <v>222</v>
      </c>
      <c r="X21" s="76">
        <f t="shared" si="2"/>
        <v>25.641025641025642</v>
      </c>
      <c r="Y21" s="76">
        <f t="shared" si="3"/>
        <v>25.641025641025642</v>
      </c>
      <c r="Z21" s="76">
        <f t="shared" si="4"/>
        <v>19.23076923076923</v>
      </c>
      <c r="AA21" s="76">
        <f t="shared" si="5"/>
        <v>21.818181818181817</v>
      </c>
      <c r="AB21" s="76">
        <f t="shared" si="6"/>
        <v>24.528301886792452</v>
      </c>
      <c r="AC21" s="76">
        <f t="shared" si="7"/>
        <v>28.571428571428573</v>
      </c>
      <c r="AD21" s="76">
        <f t="shared" si="8"/>
        <v>54.430379746835442</v>
      </c>
      <c r="AE21" s="76">
        <f t="shared" si="9"/>
        <v>14.084507042253522</v>
      </c>
      <c r="AF21" s="76">
        <f t="shared" si="10"/>
        <v>14.084507042253522</v>
      </c>
      <c r="AG21" s="76">
        <f t="shared" si="11"/>
        <v>10.869565217391305</v>
      </c>
      <c r="AH21" s="76">
        <f t="shared" si="12"/>
        <v>12.631578947368421</v>
      </c>
      <c r="AI21" s="76">
        <f t="shared" si="13"/>
        <v>14.130434782608695</v>
      </c>
      <c r="AJ21" s="76">
        <f t="shared" si="14"/>
        <v>14.43298969072165</v>
      </c>
      <c r="AK21" s="76">
        <f t="shared" si="15"/>
        <v>38.738738738738739</v>
      </c>
    </row>
    <row r="22" spans="2:37" s="1" customFormat="1" x14ac:dyDescent="0.25">
      <c r="B22" s="83" t="s">
        <v>41</v>
      </c>
      <c r="C22" s="84">
        <v>7</v>
      </c>
      <c r="D22" s="84">
        <v>8</v>
      </c>
      <c r="E22" s="84">
        <v>8</v>
      </c>
      <c r="F22" s="84">
        <v>10</v>
      </c>
      <c r="G22" s="85">
        <v>11</v>
      </c>
      <c r="H22" s="85">
        <v>12</v>
      </c>
      <c r="I22" s="85">
        <v>24</v>
      </c>
      <c r="J22" s="84">
        <v>33</v>
      </c>
      <c r="K22" s="84">
        <v>36</v>
      </c>
      <c r="L22" s="84">
        <v>49</v>
      </c>
      <c r="M22" s="84">
        <v>50</v>
      </c>
      <c r="N22" s="85">
        <v>51</v>
      </c>
      <c r="O22" s="85">
        <v>45</v>
      </c>
      <c r="P22" s="85">
        <v>83</v>
      </c>
      <c r="Q22" s="84">
        <v>57</v>
      </c>
      <c r="R22" s="84">
        <v>59</v>
      </c>
      <c r="S22" s="84">
        <v>77</v>
      </c>
      <c r="T22" s="84">
        <v>79</v>
      </c>
      <c r="U22" s="84">
        <v>77</v>
      </c>
      <c r="V22" s="84">
        <v>81</v>
      </c>
      <c r="W22" s="85">
        <v>128</v>
      </c>
      <c r="X22" s="76">
        <f t="shared" si="2"/>
        <v>21.212121212121211</v>
      </c>
      <c r="Y22" s="76">
        <f t="shared" si="3"/>
        <v>22.222222222222221</v>
      </c>
      <c r="Z22" s="76">
        <f t="shared" si="4"/>
        <v>16.326530612244898</v>
      </c>
      <c r="AA22" s="76">
        <f t="shared" si="5"/>
        <v>20</v>
      </c>
      <c r="AB22" s="76">
        <f t="shared" si="6"/>
        <v>21.568627450980394</v>
      </c>
      <c r="AC22" s="76">
        <f t="shared" si="7"/>
        <v>26.666666666666668</v>
      </c>
      <c r="AD22" s="76">
        <f t="shared" si="8"/>
        <v>28.91566265060241</v>
      </c>
      <c r="AE22" s="76">
        <f t="shared" si="9"/>
        <v>12.280701754385966</v>
      </c>
      <c r="AF22" s="76">
        <f t="shared" si="10"/>
        <v>13.559322033898304</v>
      </c>
      <c r="AG22" s="76">
        <f t="shared" si="11"/>
        <v>10.38961038961039</v>
      </c>
      <c r="AH22" s="76">
        <f t="shared" si="12"/>
        <v>12.658227848101266</v>
      </c>
      <c r="AI22" s="76">
        <f t="shared" si="13"/>
        <v>14.285714285714286</v>
      </c>
      <c r="AJ22" s="76">
        <f t="shared" si="14"/>
        <v>14.814814814814815</v>
      </c>
      <c r="AK22" s="76">
        <f t="shared" si="15"/>
        <v>18.75</v>
      </c>
    </row>
    <row r="23" spans="2:37" s="1" customFormat="1" x14ac:dyDescent="0.25">
      <c r="B23" s="82" t="s">
        <v>37</v>
      </c>
      <c r="C23" s="74">
        <v>9</v>
      </c>
      <c r="D23" s="74">
        <v>8</v>
      </c>
      <c r="E23" s="74">
        <v>8</v>
      </c>
      <c r="F23" s="74">
        <v>8</v>
      </c>
      <c r="G23" s="75">
        <v>8</v>
      </c>
      <c r="H23" s="75">
        <v>8</v>
      </c>
      <c r="I23" s="75">
        <v>22</v>
      </c>
      <c r="J23" s="74">
        <v>19</v>
      </c>
      <c r="K23" s="74">
        <v>15</v>
      </c>
      <c r="L23" s="74">
        <v>13</v>
      </c>
      <c r="M23" s="74">
        <v>15</v>
      </c>
      <c r="N23" s="75">
        <v>13</v>
      </c>
      <c r="O23" s="75">
        <v>15</v>
      </c>
      <c r="P23" s="75">
        <v>78</v>
      </c>
      <c r="Q23" s="74">
        <v>31</v>
      </c>
      <c r="R23" s="74">
        <v>26</v>
      </c>
      <c r="S23" s="74">
        <v>28</v>
      </c>
      <c r="T23" s="74">
        <v>29</v>
      </c>
      <c r="U23" s="74">
        <v>30</v>
      </c>
      <c r="V23" s="74">
        <v>30</v>
      </c>
      <c r="W23" s="75">
        <v>112</v>
      </c>
      <c r="X23" s="76">
        <f t="shared" si="2"/>
        <v>47.368421052631582</v>
      </c>
      <c r="Y23" s="76">
        <f t="shared" si="3"/>
        <v>53.333333333333336</v>
      </c>
      <c r="Z23" s="76">
        <f t="shared" si="4"/>
        <v>61.53846153846154</v>
      </c>
      <c r="AA23" s="76">
        <f t="shared" si="5"/>
        <v>53.333333333333336</v>
      </c>
      <c r="AB23" s="76">
        <f t="shared" si="6"/>
        <v>61.53846153846154</v>
      </c>
      <c r="AC23" s="76">
        <f t="shared" si="7"/>
        <v>53.333333333333336</v>
      </c>
      <c r="AD23" s="76">
        <f t="shared" si="8"/>
        <v>28.205128205128204</v>
      </c>
      <c r="AE23" s="76">
        <f t="shared" si="9"/>
        <v>29.032258064516128</v>
      </c>
      <c r="AF23" s="76">
        <f t="shared" si="10"/>
        <v>30.76923076923077</v>
      </c>
      <c r="AG23" s="76">
        <f t="shared" si="11"/>
        <v>28.571428571428573</v>
      </c>
      <c r="AH23" s="76">
        <f t="shared" si="12"/>
        <v>27.586206896551722</v>
      </c>
      <c r="AI23" s="76">
        <f t="shared" si="13"/>
        <v>26.666666666666668</v>
      </c>
      <c r="AJ23" s="76">
        <f t="shared" si="14"/>
        <v>26.666666666666668</v>
      </c>
      <c r="AK23" s="76">
        <f t="shared" si="15"/>
        <v>19.642857142857142</v>
      </c>
    </row>
    <row r="24" spans="2:37" s="1" customFormat="1" x14ac:dyDescent="0.25">
      <c r="B24" s="82" t="s">
        <v>38</v>
      </c>
      <c r="C24" s="74">
        <v>10</v>
      </c>
      <c r="D24" s="74">
        <v>8</v>
      </c>
      <c r="E24" s="74">
        <v>9</v>
      </c>
      <c r="F24" s="74">
        <v>10</v>
      </c>
      <c r="G24" s="75">
        <v>9</v>
      </c>
      <c r="H24" s="75">
        <v>12</v>
      </c>
      <c r="I24" s="75">
        <v>11</v>
      </c>
      <c r="J24" s="74">
        <v>44</v>
      </c>
      <c r="K24" s="74">
        <v>41</v>
      </c>
      <c r="L24" s="74">
        <v>44</v>
      </c>
      <c r="M24" s="74">
        <v>46</v>
      </c>
      <c r="N24" s="75">
        <v>41</v>
      </c>
      <c r="O24" s="75">
        <v>46</v>
      </c>
      <c r="P24" s="75">
        <v>20</v>
      </c>
      <c r="Q24" s="74">
        <v>69</v>
      </c>
      <c r="R24" s="74">
        <v>74</v>
      </c>
      <c r="S24" s="74">
        <v>74</v>
      </c>
      <c r="T24" s="74">
        <v>70</v>
      </c>
      <c r="U24" s="74">
        <v>70</v>
      </c>
      <c r="V24" s="74">
        <v>74</v>
      </c>
      <c r="W24" s="75">
        <v>30</v>
      </c>
      <c r="X24" s="76">
        <f t="shared" si="2"/>
        <v>22.727272727272727</v>
      </c>
      <c r="Y24" s="76">
        <f t="shared" si="3"/>
        <v>19.512195121951219</v>
      </c>
      <c r="Z24" s="76">
        <f t="shared" si="4"/>
        <v>20.454545454545453</v>
      </c>
      <c r="AA24" s="76">
        <f t="shared" si="5"/>
        <v>21.739130434782609</v>
      </c>
      <c r="AB24" s="76">
        <f t="shared" si="6"/>
        <v>21.951219512195124</v>
      </c>
      <c r="AC24" s="76">
        <f t="shared" si="7"/>
        <v>26.086956521739129</v>
      </c>
      <c r="AD24" s="76">
        <f t="shared" si="8"/>
        <v>55</v>
      </c>
      <c r="AE24" s="76">
        <f t="shared" si="9"/>
        <v>14.492753623188406</v>
      </c>
      <c r="AF24" s="76">
        <f t="shared" si="10"/>
        <v>10.810810810810811</v>
      </c>
      <c r="AG24" s="76">
        <f t="shared" si="11"/>
        <v>12.162162162162161</v>
      </c>
      <c r="AH24" s="76">
        <f t="shared" si="12"/>
        <v>14.285714285714286</v>
      </c>
      <c r="AI24" s="76">
        <f t="shared" si="13"/>
        <v>12.857142857142858</v>
      </c>
      <c r="AJ24" s="76">
        <f t="shared" si="14"/>
        <v>16.216216216216218</v>
      </c>
      <c r="AK24" s="76">
        <f t="shared" si="15"/>
        <v>36.666666666666664</v>
      </c>
    </row>
    <row r="25" spans="2:37" s="1" customFormat="1" x14ac:dyDescent="0.25">
      <c r="B25" s="83" t="s">
        <v>42</v>
      </c>
      <c r="C25" s="84">
        <v>8</v>
      </c>
      <c r="D25" s="84">
        <v>7</v>
      </c>
      <c r="E25" s="84">
        <v>7</v>
      </c>
      <c r="F25" s="84">
        <v>9</v>
      </c>
      <c r="G25" s="85">
        <v>9</v>
      </c>
      <c r="H25" s="85">
        <v>11</v>
      </c>
      <c r="I25" s="85">
        <v>16</v>
      </c>
      <c r="J25" s="84">
        <v>41</v>
      </c>
      <c r="K25" s="84">
        <v>38</v>
      </c>
      <c r="L25" s="84">
        <v>39</v>
      </c>
      <c r="M25" s="84">
        <v>44</v>
      </c>
      <c r="N25" s="85">
        <v>38</v>
      </c>
      <c r="O25" s="85">
        <v>44</v>
      </c>
      <c r="P25" s="85">
        <v>75</v>
      </c>
      <c r="Q25" s="84">
        <v>66</v>
      </c>
      <c r="R25" s="84">
        <v>70</v>
      </c>
      <c r="S25" s="84">
        <v>69</v>
      </c>
      <c r="T25" s="84">
        <v>67</v>
      </c>
      <c r="U25" s="84">
        <v>66</v>
      </c>
      <c r="V25" s="84">
        <v>71</v>
      </c>
      <c r="W25" s="85">
        <v>81</v>
      </c>
      <c r="X25" s="76">
        <f t="shared" si="2"/>
        <v>19.512195121951219</v>
      </c>
      <c r="Y25" s="76">
        <f t="shared" si="3"/>
        <v>18.421052631578949</v>
      </c>
      <c r="Z25" s="76">
        <f t="shared" si="4"/>
        <v>17.948717948717949</v>
      </c>
      <c r="AA25" s="76">
        <f t="shared" si="5"/>
        <v>20.454545454545453</v>
      </c>
      <c r="AB25" s="76">
        <f t="shared" si="6"/>
        <v>23.684210526315791</v>
      </c>
      <c r="AC25" s="76">
        <f t="shared" si="7"/>
        <v>25</v>
      </c>
      <c r="AD25" s="76">
        <f t="shared" si="8"/>
        <v>21.333333333333332</v>
      </c>
      <c r="AE25" s="76">
        <f t="shared" si="9"/>
        <v>12.121212121212121</v>
      </c>
      <c r="AF25" s="76">
        <f t="shared" si="10"/>
        <v>10</v>
      </c>
      <c r="AG25" s="76">
        <f t="shared" si="11"/>
        <v>10.144927536231885</v>
      </c>
      <c r="AH25" s="76">
        <f t="shared" si="12"/>
        <v>13.432835820895523</v>
      </c>
      <c r="AI25" s="76">
        <f t="shared" si="13"/>
        <v>13.636363636363637</v>
      </c>
      <c r="AJ25" s="76">
        <f t="shared" si="14"/>
        <v>15.492957746478874</v>
      </c>
      <c r="AK25" s="76">
        <f t="shared" si="15"/>
        <v>19.753086419753085</v>
      </c>
    </row>
    <row r="26" spans="2:37" s="1" customFormat="1" x14ac:dyDescent="0.25">
      <c r="B26" s="82" t="s">
        <v>37</v>
      </c>
      <c r="C26" s="74">
        <v>4</v>
      </c>
      <c r="D26" s="74">
        <v>4</v>
      </c>
      <c r="E26" s="74">
        <v>4</v>
      </c>
      <c r="F26" s="74">
        <v>4</v>
      </c>
      <c r="G26" s="75">
        <v>3</v>
      </c>
      <c r="H26" s="75">
        <v>4</v>
      </c>
      <c r="I26" s="75">
        <v>15</v>
      </c>
      <c r="J26" s="74">
        <v>12</v>
      </c>
      <c r="K26" s="74">
        <v>13</v>
      </c>
      <c r="L26" s="74">
        <v>12</v>
      </c>
      <c r="M26" s="74">
        <v>13</v>
      </c>
      <c r="N26" s="75">
        <v>9</v>
      </c>
      <c r="O26" s="75">
        <v>11</v>
      </c>
      <c r="P26" s="75">
        <v>72</v>
      </c>
      <c r="Q26" s="74">
        <v>13</v>
      </c>
      <c r="R26" s="74">
        <v>14</v>
      </c>
      <c r="S26" s="74">
        <v>13</v>
      </c>
      <c r="T26" s="74">
        <v>14</v>
      </c>
      <c r="U26" s="74">
        <v>13</v>
      </c>
      <c r="V26" s="74">
        <v>13</v>
      </c>
      <c r="W26" s="75">
        <v>78</v>
      </c>
      <c r="X26" s="76">
        <f t="shared" si="2"/>
        <v>33.333333333333336</v>
      </c>
      <c r="Y26" s="76">
        <f t="shared" si="3"/>
        <v>30.76923076923077</v>
      </c>
      <c r="Z26" s="76">
        <f t="shared" si="4"/>
        <v>33.333333333333336</v>
      </c>
      <c r="AA26" s="76">
        <f t="shared" si="5"/>
        <v>30.76923076923077</v>
      </c>
      <c r="AB26" s="76">
        <f t="shared" si="6"/>
        <v>33.333333333333336</v>
      </c>
      <c r="AC26" s="76">
        <f t="shared" si="7"/>
        <v>36.363636363636367</v>
      </c>
      <c r="AD26" s="76">
        <f t="shared" si="8"/>
        <v>20.833333333333332</v>
      </c>
      <c r="AE26" s="76">
        <f t="shared" si="9"/>
        <v>30.76923076923077</v>
      </c>
      <c r="AF26" s="76">
        <f t="shared" si="10"/>
        <v>28.571428571428573</v>
      </c>
      <c r="AG26" s="76">
        <f t="shared" si="11"/>
        <v>30.76923076923077</v>
      </c>
      <c r="AH26" s="76">
        <f t="shared" si="12"/>
        <v>28.571428571428573</v>
      </c>
      <c r="AI26" s="76">
        <f t="shared" si="13"/>
        <v>23.076923076923077</v>
      </c>
      <c r="AJ26" s="76">
        <f t="shared" si="14"/>
        <v>30.76923076923077</v>
      </c>
      <c r="AK26" s="76">
        <f t="shared" si="15"/>
        <v>19.23076923076923</v>
      </c>
    </row>
    <row r="27" spans="2:37" s="1" customFormat="1" x14ac:dyDescent="0.25">
      <c r="B27" s="82" t="s">
        <v>38</v>
      </c>
      <c r="C27" s="74">
        <v>10</v>
      </c>
      <c r="D27" s="74">
        <v>12</v>
      </c>
      <c r="E27" s="74">
        <v>13</v>
      </c>
      <c r="F27" s="74">
        <v>14</v>
      </c>
      <c r="G27" s="75">
        <v>17</v>
      </c>
      <c r="H27" s="75">
        <v>22</v>
      </c>
      <c r="I27" s="75">
        <v>5</v>
      </c>
      <c r="J27" s="74">
        <v>54</v>
      </c>
      <c r="K27" s="74">
        <v>57</v>
      </c>
      <c r="L27" s="74">
        <v>59</v>
      </c>
      <c r="M27" s="74">
        <v>57</v>
      </c>
      <c r="N27" s="75">
        <v>57</v>
      </c>
      <c r="O27" s="75">
        <v>55</v>
      </c>
      <c r="P27" s="75">
        <v>13</v>
      </c>
      <c r="Q27" s="74">
        <v>83</v>
      </c>
      <c r="R27" s="74">
        <v>92</v>
      </c>
      <c r="S27" s="74">
        <v>93</v>
      </c>
      <c r="T27" s="74">
        <v>93</v>
      </c>
      <c r="U27" s="74">
        <v>95</v>
      </c>
      <c r="V27" s="74">
        <v>95</v>
      </c>
      <c r="W27" s="75">
        <v>13</v>
      </c>
      <c r="X27" s="76">
        <f t="shared" si="2"/>
        <v>18.518518518518519</v>
      </c>
      <c r="Y27" s="76">
        <f t="shared" si="3"/>
        <v>21.05263157894737</v>
      </c>
      <c r="Z27" s="76">
        <f t="shared" si="4"/>
        <v>22.033898305084747</v>
      </c>
      <c r="AA27" s="76">
        <f t="shared" si="5"/>
        <v>24.561403508771932</v>
      </c>
      <c r="AB27" s="76">
        <f t="shared" si="6"/>
        <v>29.82456140350877</v>
      </c>
      <c r="AC27" s="76">
        <f t="shared" si="7"/>
        <v>40</v>
      </c>
      <c r="AD27" s="76">
        <f t="shared" si="8"/>
        <v>38.46153846153846</v>
      </c>
      <c r="AE27" s="76">
        <f t="shared" si="9"/>
        <v>12.048192771084338</v>
      </c>
      <c r="AF27" s="76">
        <f t="shared" si="10"/>
        <v>13.043478260869565</v>
      </c>
      <c r="AG27" s="76">
        <f t="shared" si="11"/>
        <v>13.978494623655914</v>
      </c>
      <c r="AH27" s="76">
        <f t="shared" si="12"/>
        <v>15.053763440860216</v>
      </c>
      <c r="AI27" s="76">
        <f t="shared" si="13"/>
        <v>17.894736842105264</v>
      </c>
      <c r="AJ27" s="76">
        <f t="shared" si="14"/>
        <v>23.157894736842106</v>
      </c>
      <c r="AK27" s="76">
        <f t="shared" si="15"/>
        <v>38.46153846153846</v>
      </c>
    </row>
    <row r="28" spans="2:37" s="1" customFormat="1" x14ac:dyDescent="0.25">
      <c r="B28" s="83" t="s">
        <v>43</v>
      </c>
      <c r="C28" s="84">
        <v>9</v>
      </c>
      <c r="D28" s="84">
        <v>7</v>
      </c>
      <c r="E28" s="84">
        <v>8</v>
      </c>
      <c r="F28" s="84">
        <v>9</v>
      </c>
      <c r="G28" s="85">
        <v>10</v>
      </c>
      <c r="H28" s="85">
        <v>13</v>
      </c>
      <c r="I28" s="85">
        <v>24</v>
      </c>
      <c r="J28" s="84">
        <v>48</v>
      </c>
      <c r="K28" s="84">
        <v>45</v>
      </c>
      <c r="L28" s="84">
        <v>45</v>
      </c>
      <c r="M28" s="84">
        <v>47</v>
      </c>
      <c r="N28" s="85">
        <v>47</v>
      </c>
      <c r="O28" s="85">
        <v>44</v>
      </c>
      <c r="P28" s="85">
        <v>70</v>
      </c>
      <c r="Q28" s="84">
        <v>57</v>
      </c>
      <c r="R28" s="84">
        <v>58</v>
      </c>
      <c r="S28" s="84">
        <v>59</v>
      </c>
      <c r="T28" s="84">
        <v>61</v>
      </c>
      <c r="U28" s="84">
        <v>60</v>
      </c>
      <c r="V28" s="84">
        <v>60</v>
      </c>
      <c r="W28" s="85">
        <v>94</v>
      </c>
      <c r="X28" s="76">
        <f t="shared" si="2"/>
        <v>18.75</v>
      </c>
      <c r="Y28" s="76">
        <f t="shared" si="3"/>
        <v>15.555555555555555</v>
      </c>
      <c r="Z28" s="76">
        <f t="shared" si="4"/>
        <v>17.777777777777779</v>
      </c>
      <c r="AA28" s="76">
        <f t="shared" si="5"/>
        <v>19.148936170212767</v>
      </c>
      <c r="AB28" s="76">
        <f t="shared" si="6"/>
        <v>21.276595744680851</v>
      </c>
      <c r="AC28" s="76">
        <f t="shared" si="7"/>
        <v>29.545454545454547</v>
      </c>
      <c r="AD28" s="76">
        <f t="shared" si="8"/>
        <v>34.285714285714285</v>
      </c>
      <c r="AE28" s="76">
        <f t="shared" si="9"/>
        <v>15.789473684210526</v>
      </c>
      <c r="AF28" s="76">
        <f t="shared" si="10"/>
        <v>12.068965517241379</v>
      </c>
      <c r="AG28" s="76">
        <f t="shared" si="11"/>
        <v>13.559322033898304</v>
      </c>
      <c r="AH28" s="76">
        <f t="shared" si="12"/>
        <v>14.754098360655737</v>
      </c>
      <c r="AI28" s="76">
        <f t="shared" si="13"/>
        <v>16.666666666666668</v>
      </c>
      <c r="AJ28" s="76">
        <f t="shared" si="14"/>
        <v>21.666666666666668</v>
      </c>
      <c r="AK28" s="76">
        <f t="shared" si="15"/>
        <v>25.531914893617021</v>
      </c>
    </row>
    <row r="29" spans="2:37" s="1" customFormat="1" x14ac:dyDescent="0.25">
      <c r="B29" s="82" t="s">
        <v>37</v>
      </c>
      <c r="C29" s="74">
        <v>8</v>
      </c>
      <c r="D29" s="74">
        <v>12</v>
      </c>
      <c r="E29" s="74">
        <v>12</v>
      </c>
      <c r="F29" s="74">
        <v>12</v>
      </c>
      <c r="G29" s="75">
        <v>13</v>
      </c>
      <c r="H29" s="75">
        <v>14</v>
      </c>
      <c r="I29" s="75">
        <v>18</v>
      </c>
      <c r="J29" s="74">
        <v>15</v>
      </c>
      <c r="K29" s="74">
        <v>23</v>
      </c>
      <c r="L29" s="74">
        <v>24</v>
      </c>
      <c r="M29" s="74">
        <v>19</v>
      </c>
      <c r="N29" s="75">
        <v>18</v>
      </c>
      <c r="O29" s="75">
        <v>17</v>
      </c>
      <c r="P29" s="75">
        <v>59</v>
      </c>
      <c r="Q29" s="74">
        <v>37</v>
      </c>
      <c r="R29" s="74">
        <v>45</v>
      </c>
      <c r="S29" s="74">
        <v>45</v>
      </c>
      <c r="T29" s="74">
        <v>44</v>
      </c>
      <c r="U29" s="74">
        <v>46</v>
      </c>
      <c r="V29" s="74">
        <v>44</v>
      </c>
      <c r="W29" s="75">
        <v>62</v>
      </c>
      <c r="X29" s="76">
        <f t="shared" si="2"/>
        <v>53.333333333333336</v>
      </c>
      <c r="Y29" s="76">
        <f t="shared" si="3"/>
        <v>52.173913043478258</v>
      </c>
      <c r="Z29" s="76">
        <f t="shared" si="4"/>
        <v>50</v>
      </c>
      <c r="AA29" s="76">
        <f t="shared" si="5"/>
        <v>63.157894736842103</v>
      </c>
      <c r="AB29" s="76">
        <f t="shared" si="6"/>
        <v>72.222222222222229</v>
      </c>
      <c r="AC29" s="76">
        <f t="shared" si="7"/>
        <v>82.352941176470594</v>
      </c>
      <c r="AD29" s="76">
        <f t="shared" si="8"/>
        <v>30.508474576271187</v>
      </c>
      <c r="AE29" s="76">
        <f t="shared" si="9"/>
        <v>21.621621621621621</v>
      </c>
      <c r="AF29" s="76">
        <f t="shared" si="10"/>
        <v>26.666666666666668</v>
      </c>
      <c r="AG29" s="76">
        <f t="shared" si="11"/>
        <v>26.666666666666668</v>
      </c>
      <c r="AH29" s="76">
        <f t="shared" si="12"/>
        <v>27.272727272727273</v>
      </c>
      <c r="AI29" s="76">
        <f t="shared" si="13"/>
        <v>28.260869565217391</v>
      </c>
      <c r="AJ29" s="76">
        <f t="shared" si="14"/>
        <v>31.818181818181817</v>
      </c>
      <c r="AK29" s="76">
        <f t="shared" si="15"/>
        <v>29.032258064516128</v>
      </c>
    </row>
    <row r="30" spans="2:37" s="1" customFormat="1" x14ac:dyDescent="0.25">
      <c r="B30" s="82" t="s">
        <v>38</v>
      </c>
      <c r="C30" s="74">
        <v>50</v>
      </c>
      <c r="D30" s="74">
        <v>55</v>
      </c>
      <c r="E30" s="74">
        <v>62</v>
      </c>
      <c r="F30" s="74">
        <v>69</v>
      </c>
      <c r="G30" s="75">
        <v>86</v>
      </c>
      <c r="H30" s="75">
        <v>99</v>
      </c>
      <c r="I30" s="75">
        <v>13</v>
      </c>
      <c r="J30" s="74">
        <v>215</v>
      </c>
      <c r="K30" s="74">
        <v>209</v>
      </c>
      <c r="L30" s="74">
        <v>223</v>
      </c>
      <c r="M30" s="74">
        <v>235</v>
      </c>
      <c r="N30" s="75">
        <v>256</v>
      </c>
      <c r="O30" s="75">
        <v>237</v>
      </c>
      <c r="P30" s="75">
        <v>20</v>
      </c>
      <c r="Q30" s="74">
        <v>297</v>
      </c>
      <c r="R30" s="74">
        <v>291</v>
      </c>
      <c r="S30" s="74">
        <v>334</v>
      </c>
      <c r="T30" s="74">
        <v>325</v>
      </c>
      <c r="U30" s="74">
        <v>368</v>
      </c>
      <c r="V30" s="74">
        <v>387</v>
      </c>
      <c r="W30" s="75">
        <v>40</v>
      </c>
      <c r="X30" s="76">
        <f t="shared" si="2"/>
        <v>23.255813953488371</v>
      </c>
      <c r="Y30" s="76">
        <f t="shared" si="3"/>
        <v>26.315789473684209</v>
      </c>
      <c r="Z30" s="76">
        <f t="shared" si="4"/>
        <v>27.802690582959642</v>
      </c>
      <c r="AA30" s="76">
        <f t="shared" si="5"/>
        <v>29.361702127659573</v>
      </c>
      <c r="AB30" s="76">
        <f t="shared" si="6"/>
        <v>33.59375</v>
      </c>
      <c r="AC30" s="76">
        <f t="shared" si="7"/>
        <v>41.77215189873418</v>
      </c>
      <c r="AD30" s="76">
        <f t="shared" si="8"/>
        <v>65</v>
      </c>
      <c r="AE30" s="76">
        <f t="shared" si="9"/>
        <v>16.835016835016834</v>
      </c>
      <c r="AF30" s="76">
        <f t="shared" si="10"/>
        <v>18.900343642611684</v>
      </c>
      <c r="AG30" s="76">
        <f t="shared" si="11"/>
        <v>18.562874251497007</v>
      </c>
      <c r="AH30" s="76">
        <f t="shared" si="12"/>
        <v>21.23076923076923</v>
      </c>
      <c r="AI30" s="76">
        <f t="shared" si="13"/>
        <v>23.369565217391305</v>
      </c>
      <c r="AJ30" s="76">
        <f t="shared" si="14"/>
        <v>25.581395348837209</v>
      </c>
      <c r="AK30" s="76">
        <f t="shared" si="15"/>
        <v>32.5</v>
      </c>
    </row>
    <row r="31" spans="2:37" s="1" customFormat="1" x14ac:dyDescent="0.25">
      <c r="B31" s="83" t="s">
        <v>44</v>
      </c>
      <c r="C31" s="84">
        <v>48</v>
      </c>
      <c r="D31" s="84">
        <v>52</v>
      </c>
      <c r="E31" s="84">
        <v>59</v>
      </c>
      <c r="F31" s="84">
        <v>67</v>
      </c>
      <c r="G31" s="85">
        <v>82</v>
      </c>
      <c r="H31" s="85">
        <v>94</v>
      </c>
      <c r="I31" s="85">
        <v>107</v>
      </c>
      <c r="J31" s="84">
        <v>201</v>
      </c>
      <c r="K31" s="84">
        <v>196</v>
      </c>
      <c r="L31" s="84">
        <v>210</v>
      </c>
      <c r="M31" s="84">
        <v>220</v>
      </c>
      <c r="N31" s="85">
        <v>245</v>
      </c>
      <c r="O31" s="85">
        <v>227</v>
      </c>
      <c r="P31" s="85">
        <v>320</v>
      </c>
      <c r="Q31" s="84">
        <v>282</v>
      </c>
      <c r="R31" s="84">
        <v>273</v>
      </c>
      <c r="S31" s="84">
        <v>297</v>
      </c>
      <c r="T31" s="84">
        <v>307</v>
      </c>
      <c r="U31" s="84">
        <v>338</v>
      </c>
      <c r="V31" s="84">
        <v>356</v>
      </c>
      <c r="W31" s="85">
        <v>402</v>
      </c>
      <c r="X31" s="76">
        <f t="shared" si="2"/>
        <v>23.880597014925375</v>
      </c>
      <c r="Y31" s="76">
        <f t="shared" si="3"/>
        <v>26.530612244897959</v>
      </c>
      <c r="Z31" s="76">
        <f t="shared" si="4"/>
        <v>28.095238095238095</v>
      </c>
      <c r="AA31" s="76">
        <f t="shared" si="5"/>
        <v>30.454545454545453</v>
      </c>
      <c r="AB31" s="76">
        <f t="shared" si="6"/>
        <v>33.469387755102041</v>
      </c>
      <c r="AC31" s="76">
        <f t="shared" si="7"/>
        <v>41.409691629955944</v>
      </c>
      <c r="AD31" s="76">
        <f t="shared" si="8"/>
        <v>33.4375</v>
      </c>
      <c r="AE31" s="76">
        <f t="shared" si="9"/>
        <v>17.021276595744681</v>
      </c>
      <c r="AF31" s="76">
        <f t="shared" si="10"/>
        <v>19.047619047619047</v>
      </c>
      <c r="AG31" s="76">
        <f t="shared" si="11"/>
        <v>19.865319865319865</v>
      </c>
      <c r="AH31" s="76">
        <f t="shared" si="12"/>
        <v>21.824104234527688</v>
      </c>
      <c r="AI31" s="76">
        <f t="shared" si="13"/>
        <v>24.260355029585799</v>
      </c>
      <c r="AJ31" s="76">
        <f t="shared" si="14"/>
        <v>26.40449438202247</v>
      </c>
      <c r="AK31" s="76">
        <f t="shared" si="15"/>
        <v>26.616915422885572</v>
      </c>
    </row>
    <row r="32" spans="2:37" s="1" customFormat="1" x14ac:dyDescent="0.25">
      <c r="B32" s="82" t="s">
        <v>37</v>
      </c>
      <c r="C32" s="74">
        <v>29</v>
      </c>
      <c r="D32" s="74">
        <v>31</v>
      </c>
      <c r="E32" s="74">
        <v>33</v>
      </c>
      <c r="F32" s="74">
        <v>38</v>
      </c>
      <c r="G32" s="75">
        <v>34</v>
      </c>
      <c r="H32" s="75">
        <v>36</v>
      </c>
      <c r="I32" s="75">
        <v>101</v>
      </c>
      <c r="J32" s="74">
        <v>94</v>
      </c>
      <c r="K32" s="74">
        <v>100</v>
      </c>
      <c r="L32" s="74">
        <v>117</v>
      </c>
      <c r="M32" s="74">
        <v>132</v>
      </c>
      <c r="N32" s="75">
        <v>113</v>
      </c>
      <c r="O32" s="75">
        <v>83</v>
      </c>
      <c r="P32" s="75">
        <v>309</v>
      </c>
      <c r="Q32" s="74">
        <v>115</v>
      </c>
      <c r="R32" s="74">
        <v>127</v>
      </c>
      <c r="S32" s="74">
        <v>175</v>
      </c>
      <c r="T32" s="74">
        <v>174</v>
      </c>
      <c r="U32" s="74">
        <v>158</v>
      </c>
      <c r="V32" s="74">
        <v>128</v>
      </c>
      <c r="W32" s="75">
        <v>373</v>
      </c>
      <c r="X32" s="76">
        <f t="shared" si="2"/>
        <v>30.851063829787233</v>
      </c>
      <c r="Y32" s="76">
        <f t="shared" si="3"/>
        <v>31</v>
      </c>
      <c r="Z32" s="76">
        <f t="shared" si="4"/>
        <v>28.205128205128204</v>
      </c>
      <c r="AA32" s="76">
        <f t="shared" si="5"/>
        <v>28.787878787878789</v>
      </c>
      <c r="AB32" s="76">
        <f t="shared" si="6"/>
        <v>30.088495575221238</v>
      </c>
      <c r="AC32" s="76">
        <f t="shared" si="7"/>
        <v>43.373493975903614</v>
      </c>
      <c r="AD32" s="76">
        <f t="shared" si="8"/>
        <v>32.686084142394819</v>
      </c>
      <c r="AE32" s="76">
        <f t="shared" si="9"/>
        <v>25.217391304347824</v>
      </c>
      <c r="AF32" s="76">
        <f t="shared" si="10"/>
        <v>24.409448818897637</v>
      </c>
      <c r="AG32" s="76">
        <f t="shared" si="11"/>
        <v>18.857142857142858</v>
      </c>
      <c r="AH32" s="76">
        <f t="shared" si="12"/>
        <v>21.839080459770116</v>
      </c>
      <c r="AI32" s="76">
        <f t="shared" si="13"/>
        <v>21.518987341772153</v>
      </c>
      <c r="AJ32" s="76">
        <f t="shared" si="14"/>
        <v>28.125</v>
      </c>
      <c r="AK32" s="76">
        <f t="shared" si="15"/>
        <v>27.077747989276141</v>
      </c>
    </row>
    <row r="33" spans="2:37" s="1" customFormat="1" x14ac:dyDescent="0.25">
      <c r="B33" s="82" t="s">
        <v>38</v>
      </c>
      <c r="C33" s="74">
        <v>46</v>
      </c>
      <c r="D33" s="74">
        <v>52</v>
      </c>
      <c r="E33" s="74">
        <v>59</v>
      </c>
      <c r="F33" s="74">
        <v>63</v>
      </c>
      <c r="G33" s="75">
        <v>65</v>
      </c>
      <c r="H33" s="75">
        <v>74</v>
      </c>
      <c r="I33" s="75">
        <v>47</v>
      </c>
      <c r="J33" s="74">
        <v>118</v>
      </c>
      <c r="K33" s="74">
        <v>118</v>
      </c>
      <c r="L33" s="74">
        <v>126</v>
      </c>
      <c r="M33" s="74">
        <v>124</v>
      </c>
      <c r="N33" s="75">
        <v>135</v>
      </c>
      <c r="O33" s="75">
        <v>120</v>
      </c>
      <c r="P33" s="75">
        <v>118</v>
      </c>
      <c r="Q33" s="74">
        <v>191</v>
      </c>
      <c r="R33" s="74">
        <v>159</v>
      </c>
      <c r="S33" s="74">
        <v>167</v>
      </c>
      <c r="T33" s="74">
        <v>211</v>
      </c>
      <c r="U33" s="74">
        <v>251</v>
      </c>
      <c r="V33" s="74">
        <v>263</v>
      </c>
      <c r="W33" s="75">
        <v>145</v>
      </c>
      <c r="X33" s="76">
        <f t="shared" si="2"/>
        <v>38.983050847457626</v>
      </c>
      <c r="Y33" s="76">
        <f t="shared" si="3"/>
        <v>44.067796610169495</v>
      </c>
      <c r="Z33" s="76">
        <f t="shared" si="4"/>
        <v>46.825396825396822</v>
      </c>
      <c r="AA33" s="76">
        <f t="shared" si="5"/>
        <v>50.806451612903224</v>
      </c>
      <c r="AB33" s="76">
        <f t="shared" si="6"/>
        <v>48.148148148148145</v>
      </c>
      <c r="AC33" s="76">
        <f t="shared" si="7"/>
        <v>61.666666666666664</v>
      </c>
      <c r="AD33" s="76">
        <f t="shared" si="8"/>
        <v>39.83050847457627</v>
      </c>
      <c r="AE33" s="76">
        <f t="shared" si="9"/>
        <v>24.083769633507853</v>
      </c>
      <c r="AF33" s="76">
        <f t="shared" si="10"/>
        <v>32.704402515723274</v>
      </c>
      <c r="AG33" s="76">
        <f t="shared" si="11"/>
        <v>35.32934131736527</v>
      </c>
      <c r="AH33" s="76">
        <f t="shared" si="12"/>
        <v>29.857819905213269</v>
      </c>
      <c r="AI33" s="76">
        <f t="shared" si="13"/>
        <v>25.89641434262948</v>
      </c>
      <c r="AJ33" s="76">
        <f t="shared" si="14"/>
        <v>28.136882129277566</v>
      </c>
      <c r="AK33" s="76">
        <f t="shared" si="15"/>
        <v>32.413793103448278</v>
      </c>
    </row>
    <row r="34" spans="2:37" s="1" customFormat="1" x14ac:dyDescent="0.25">
      <c r="B34" s="83" t="s">
        <v>45</v>
      </c>
      <c r="C34" s="84">
        <v>39</v>
      </c>
      <c r="D34" s="84">
        <v>44</v>
      </c>
      <c r="E34" s="84">
        <v>51</v>
      </c>
      <c r="F34" s="84">
        <v>53</v>
      </c>
      <c r="G34" s="85">
        <v>56</v>
      </c>
      <c r="H34" s="85">
        <v>66</v>
      </c>
      <c r="I34" s="85">
        <v>75</v>
      </c>
      <c r="J34" s="84">
        <v>109</v>
      </c>
      <c r="K34" s="84">
        <v>107</v>
      </c>
      <c r="L34" s="84">
        <v>115</v>
      </c>
      <c r="M34" s="84">
        <v>114</v>
      </c>
      <c r="N34" s="85">
        <v>127</v>
      </c>
      <c r="O34" s="85">
        <v>114</v>
      </c>
      <c r="P34" s="85">
        <v>167</v>
      </c>
      <c r="Q34" s="84">
        <v>143</v>
      </c>
      <c r="R34" s="84">
        <v>139</v>
      </c>
      <c r="S34" s="84">
        <v>147</v>
      </c>
      <c r="T34" s="84">
        <v>157</v>
      </c>
      <c r="U34" s="84">
        <v>163</v>
      </c>
      <c r="V34" s="84">
        <v>177</v>
      </c>
      <c r="W34" s="85">
        <v>198</v>
      </c>
      <c r="X34" s="76">
        <f t="shared" si="2"/>
        <v>35.779816513761467</v>
      </c>
      <c r="Y34" s="76">
        <f t="shared" si="3"/>
        <v>41.121495327102807</v>
      </c>
      <c r="Z34" s="76">
        <f t="shared" si="4"/>
        <v>44.347826086956523</v>
      </c>
      <c r="AA34" s="76">
        <f t="shared" si="5"/>
        <v>46.491228070175438</v>
      </c>
      <c r="AB34" s="76">
        <f t="shared" si="6"/>
        <v>44.094488188976378</v>
      </c>
      <c r="AC34" s="76">
        <f t="shared" si="7"/>
        <v>57.89473684210526</v>
      </c>
      <c r="AD34" s="76">
        <f t="shared" si="8"/>
        <v>44.91017964071856</v>
      </c>
      <c r="AE34" s="76">
        <f t="shared" si="9"/>
        <v>27.272727272727273</v>
      </c>
      <c r="AF34" s="76">
        <f t="shared" si="10"/>
        <v>31.654676258992804</v>
      </c>
      <c r="AG34" s="76">
        <f t="shared" si="11"/>
        <v>34.693877551020407</v>
      </c>
      <c r="AH34" s="76">
        <f t="shared" si="12"/>
        <v>33.757961783439491</v>
      </c>
      <c r="AI34" s="76">
        <f t="shared" si="13"/>
        <v>34.355828220858896</v>
      </c>
      <c r="AJ34" s="76">
        <f t="shared" si="14"/>
        <v>37.288135593220339</v>
      </c>
      <c r="AK34" s="76">
        <f t="shared" si="15"/>
        <v>37.878787878787875</v>
      </c>
    </row>
    <row r="35" spans="2:37" s="1" customFormat="1" x14ac:dyDescent="0.25">
      <c r="B35" s="82" t="s">
        <v>37</v>
      </c>
      <c r="C35" s="74">
        <v>22</v>
      </c>
      <c r="D35" s="74">
        <v>32</v>
      </c>
      <c r="E35" s="74">
        <v>39</v>
      </c>
      <c r="F35" s="74">
        <v>41</v>
      </c>
      <c r="G35" s="75">
        <v>42</v>
      </c>
      <c r="H35" s="75">
        <v>43</v>
      </c>
      <c r="I35" s="75">
        <v>65</v>
      </c>
      <c r="J35" s="74">
        <v>47</v>
      </c>
      <c r="K35" s="74">
        <v>61</v>
      </c>
      <c r="L35" s="74">
        <v>63</v>
      </c>
      <c r="M35" s="74">
        <v>59</v>
      </c>
      <c r="N35" s="75">
        <v>59</v>
      </c>
      <c r="O35" s="75">
        <v>49</v>
      </c>
      <c r="P35" s="75">
        <v>150</v>
      </c>
      <c r="Q35" s="74">
        <v>91</v>
      </c>
      <c r="R35" s="74">
        <v>77</v>
      </c>
      <c r="S35" s="74">
        <v>79</v>
      </c>
      <c r="T35" s="74">
        <v>112</v>
      </c>
      <c r="U35" s="74">
        <v>150</v>
      </c>
      <c r="V35" s="74">
        <v>141</v>
      </c>
      <c r="W35" s="75">
        <v>174</v>
      </c>
      <c r="X35" s="76">
        <f t="shared" si="2"/>
        <v>46.808510638297875</v>
      </c>
      <c r="Y35" s="76">
        <f t="shared" si="3"/>
        <v>52.459016393442624</v>
      </c>
      <c r="Z35" s="76">
        <f t="shared" si="4"/>
        <v>61.904761904761905</v>
      </c>
      <c r="AA35" s="76">
        <f t="shared" si="5"/>
        <v>69.491525423728817</v>
      </c>
      <c r="AB35" s="76">
        <f t="shared" si="6"/>
        <v>71.186440677966104</v>
      </c>
      <c r="AC35" s="76">
        <f t="shared" si="7"/>
        <v>87.755102040816325</v>
      </c>
      <c r="AD35" s="76">
        <f t="shared" si="8"/>
        <v>43.333333333333336</v>
      </c>
      <c r="AE35" s="76">
        <f t="shared" si="9"/>
        <v>24.175824175824175</v>
      </c>
      <c r="AF35" s="76">
        <f t="shared" si="10"/>
        <v>41.558441558441558</v>
      </c>
      <c r="AG35" s="76">
        <f t="shared" si="11"/>
        <v>49.367088607594937</v>
      </c>
      <c r="AH35" s="76">
        <f t="shared" si="12"/>
        <v>36.607142857142854</v>
      </c>
      <c r="AI35" s="76">
        <f t="shared" si="13"/>
        <v>28</v>
      </c>
      <c r="AJ35" s="76">
        <f t="shared" si="14"/>
        <v>30.49645390070922</v>
      </c>
      <c r="AK35" s="76">
        <f t="shared" si="15"/>
        <v>37.356321839080458</v>
      </c>
    </row>
    <row r="36" spans="2:37" s="1" customFormat="1" x14ac:dyDescent="0.25">
      <c r="B36" s="82" t="s">
        <v>38</v>
      </c>
      <c r="C36" s="74">
        <v>30</v>
      </c>
      <c r="D36" s="74">
        <v>27</v>
      </c>
      <c r="E36" s="74">
        <v>35</v>
      </c>
      <c r="F36" s="74">
        <v>31</v>
      </c>
      <c r="G36" s="75">
        <v>39</v>
      </c>
      <c r="H36" s="75">
        <v>40</v>
      </c>
      <c r="I36" s="75">
        <v>44</v>
      </c>
      <c r="J36" s="74">
        <v>89</v>
      </c>
      <c r="K36" s="74">
        <v>89</v>
      </c>
      <c r="L36" s="74">
        <v>106</v>
      </c>
      <c r="M36" s="74">
        <v>98</v>
      </c>
      <c r="N36" s="75">
        <v>95</v>
      </c>
      <c r="O36" s="75">
        <v>94</v>
      </c>
      <c r="P36" s="75">
        <v>68</v>
      </c>
      <c r="Q36" s="74">
        <v>133</v>
      </c>
      <c r="R36" s="74">
        <v>139</v>
      </c>
      <c r="S36" s="74">
        <v>135</v>
      </c>
      <c r="T36" s="74">
        <v>157</v>
      </c>
      <c r="U36" s="74">
        <v>153</v>
      </c>
      <c r="V36" s="74">
        <v>155</v>
      </c>
      <c r="W36" s="75">
        <v>76</v>
      </c>
      <c r="X36" s="76">
        <f t="shared" si="2"/>
        <v>33.707865168539328</v>
      </c>
      <c r="Y36" s="76">
        <f t="shared" si="3"/>
        <v>30.337078651685392</v>
      </c>
      <c r="Z36" s="76">
        <f t="shared" si="4"/>
        <v>33.018867924528301</v>
      </c>
      <c r="AA36" s="76">
        <f t="shared" si="5"/>
        <v>31.632653061224488</v>
      </c>
      <c r="AB36" s="76">
        <f t="shared" si="6"/>
        <v>41.05263157894737</v>
      </c>
      <c r="AC36" s="76">
        <f t="shared" si="7"/>
        <v>42.553191489361701</v>
      </c>
      <c r="AD36" s="76">
        <f t="shared" si="8"/>
        <v>64.705882352941174</v>
      </c>
      <c r="AE36" s="76">
        <f t="shared" si="9"/>
        <v>22.556390977443609</v>
      </c>
      <c r="AF36" s="76">
        <f t="shared" si="10"/>
        <v>19.424460431654676</v>
      </c>
      <c r="AG36" s="76">
        <f t="shared" si="11"/>
        <v>25.925925925925927</v>
      </c>
      <c r="AH36" s="76">
        <f t="shared" si="12"/>
        <v>19.745222929936304</v>
      </c>
      <c r="AI36" s="76">
        <f t="shared" si="13"/>
        <v>25.490196078431371</v>
      </c>
      <c r="AJ36" s="76">
        <f t="shared" si="14"/>
        <v>25.806451612903224</v>
      </c>
      <c r="AK36" s="76">
        <f t="shared" si="15"/>
        <v>57.89473684210526</v>
      </c>
    </row>
    <row r="37" spans="2:37" s="1" customFormat="1" x14ac:dyDescent="0.25">
      <c r="B37" s="83" t="s">
        <v>46</v>
      </c>
      <c r="C37" s="84">
        <v>27</v>
      </c>
      <c r="D37" s="84">
        <v>26</v>
      </c>
      <c r="E37" s="84">
        <v>34</v>
      </c>
      <c r="F37" s="84">
        <v>30</v>
      </c>
      <c r="G37" s="85">
        <v>39</v>
      </c>
      <c r="H37" s="85">
        <v>39</v>
      </c>
      <c r="I37" s="85">
        <v>48</v>
      </c>
      <c r="J37" s="84">
        <v>84</v>
      </c>
      <c r="K37" s="84">
        <v>85</v>
      </c>
      <c r="L37" s="84">
        <v>102</v>
      </c>
      <c r="M37" s="84">
        <v>93</v>
      </c>
      <c r="N37" s="85">
        <v>90</v>
      </c>
      <c r="O37" s="85">
        <v>88</v>
      </c>
      <c r="P37" s="85">
        <v>125</v>
      </c>
      <c r="Q37" s="84">
        <v>110</v>
      </c>
      <c r="R37" s="84">
        <v>119</v>
      </c>
      <c r="S37" s="84">
        <v>131</v>
      </c>
      <c r="T37" s="84">
        <v>133</v>
      </c>
      <c r="U37" s="84">
        <v>128</v>
      </c>
      <c r="V37" s="84">
        <v>122</v>
      </c>
      <c r="W37" s="85">
        <v>157</v>
      </c>
      <c r="X37" s="76">
        <f t="shared" si="2"/>
        <v>32.142857142857146</v>
      </c>
      <c r="Y37" s="76">
        <f t="shared" si="3"/>
        <v>30.588235294117649</v>
      </c>
      <c r="Z37" s="76">
        <f t="shared" si="4"/>
        <v>33.333333333333336</v>
      </c>
      <c r="AA37" s="76">
        <f t="shared" si="5"/>
        <v>32.258064516129032</v>
      </c>
      <c r="AB37" s="76">
        <f t="shared" si="6"/>
        <v>43.333333333333336</v>
      </c>
      <c r="AC37" s="76">
        <f t="shared" si="7"/>
        <v>44.31818181818182</v>
      </c>
      <c r="AD37" s="76">
        <f t="shared" si="8"/>
        <v>38.4</v>
      </c>
      <c r="AE37" s="76">
        <f t="shared" si="9"/>
        <v>24.545454545454547</v>
      </c>
      <c r="AF37" s="76">
        <f t="shared" si="10"/>
        <v>21.84873949579832</v>
      </c>
      <c r="AG37" s="76">
        <f t="shared" si="11"/>
        <v>25.954198473282442</v>
      </c>
      <c r="AH37" s="76">
        <f t="shared" si="12"/>
        <v>22.556390977443609</v>
      </c>
      <c r="AI37" s="76">
        <f t="shared" si="13"/>
        <v>30.46875</v>
      </c>
      <c r="AJ37" s="76">
        <f t="shared" si="14"/>
        <v>31.967213114754099</v>
      </c>
      <c r="AK37" s="76">
        <f t="shared" si="15"/>
        <v>30.573248407643312</v>
      </c>
    </row>
    <row r="38" spans="2:37" s="1" customFormat="1" x14ac:dyDescent="0.25">
      <c r="B38" s="82" t="s">
        <v>37</v>
      </c>
      <c r="C38" s="74">
        <v>16</v>
      </c>
      <c r="D38" s="74">
        <v>16</v>
      </c>
      <c r="E38" s="74">
        <v>17</v>
      </c>
      <c r="F38" s="74">
        <v>19</v>
      </c>
      <c r="G38" s="75">
        <v>17</v>
      </c>
      <c r="H38" s="75">
        <v>16</v>
      </c>
      <c r="I38" s="75">
        <v>47</v>
      </c>
      <c r="J38" s="74">
        <v>21</v>
      </c>
      <c r="K38" s="74">
        <v>21</v>
      </c>
      <c r="L38" s="74">
        <v>25</v>
      </c>
      <c r="M38" s="74">
        <v>28</v>
      </c>
      <c r="N38" s="75">
        <v>27</v>
      </c>
      <c r="O38" s="75">
        <v>25</v>
      </c>
      <c r="P38" s="75">
        <v>121</v>
      </c>
      <c r="Q38" s="74">
        <v>45</v>
      </c>
      <c r="R38" s="74">
        <v>42</v>
      </c>
      <c r="S38" s="74">
        <v>27</v>
      </c>
      <c r="T38" s="74">
        <v>52</v>
      </c>
      <c r="U38" s="74">
        <v>51</v>
      </c>
      <c r="V38" s="74">
        <v>58</v>
      </c>
      <c r="W38" s="75">
        <v>133</v>
      </c>
      <c r="X38" s="76">
        <f t="shared" si="2"/>
        <v>76.19047619047619</v>
      </c>
      <c r="Y38" s="76">
        <f t="shared" si="3"/>
        <v>76.19047619047619</v>
      </c>
      <c r="Z38" s="76">
        <f t="shared" si="4"/>
        <v>68</v>
      </c>
      <c r="AA38" s="76">
        <f t="shared" si="5"/>
        <v>67.857142857142861</v>
      </c>
      <c r="AB38" s="76">
        <f t="shared" si="6"/>
        <v>62.962962962962962</v>
      </c>
      <c r="AC38" s="76">
        <f t="shared" si="7"/>
        <v>64</v>
      </c>
      <c r="AD38" s="76">
        <f t="shared" si="8"/>
        <v>38.84297520661157</v>
      </c>
      <c r="AE38" s="76">
        <f t="shared" si="9"/>
        <v>35.555555555555557</v>
      </c>
      <c r="AF38" s="76">
        <f t="shared" si="10"/>
        <v>38.095238095238095</v>
      </c>
      <c r="AG38" s="76">
        <f t="shared" si="11"/>
        <v>62.962962962962962</v>
      </c>
      <c r="AH38" s="76">
        <f t="shared" si="12"/>
        <v>36.53846153846154</v>
      </c>
      <c r="AI38" s="76">
        <f t="shared" si="13"/>
        <v>33.333333333333336</v>
      </c>
      <c r="AJ38" s="76">
        <f t="shared" si="14"/>
        <v>27.586206896551722</v>
      </c>
      <c r="AK38" s="76">
        <f t="shared" si="15"/>
        <v>35.338345864661655</v>
      </c>
    </row>
    <row r="39" spans="2:37" s="1" customFormat="1" x14ac:dyDescent="0.25">
      <c r="B39" s="82" t="s">
        <v>38</v>
      </c>
      <c r="C39" s="74">
        <v>33</v>
      </c>
      <c r="D39" s="74">
        <v>40</v>
      </c>
      <c r="E39" s="74">
        <v>44</v>
      </c>
      <c r="F39" s="74">
        <v>43</v>
      </c>
      <c r="G39" s="75">
        <v>56</v>
      </c>
      <c r="H39" s="75">
        <v>60</v>
      </c>
      <c r="I39" s="75">
        <v>19</v>
      </c>
      <c r="J39" s="74">
        <v>128</v>
      </c>
      <c r="K39" s="74">
        <v>130</v>
      </c>
      <c r="L39" s="74">
        <v>145</v>
      </c>
      <c r="M39" s="74">
        <v>144</v>
      </c>
      <c r="N39" s="75">
        <v>137</v>
      </c>
      <c r="O39" s="75">
        <v>134</v>
      </c>
      <c r="P39" s="75">
        <v>33</v>
      </c>
      <c r="Q39" s="74">
        <v>168</v>
      </c>
      <c r="R39" s="74">
        <v>182</v>
      </c>
      <c r="S39" s="74">
        <v>191</v>
      </c>
      <c r="T39" s="74">
        <v>236</v>
      </c>
      <c r="U39" s="74">
        <v>199</v>
      </c>
      <c r="V39" s="74">
        <v>207</v>
      </c>
      <c r="W39" s="75">
        <v>53</v>
      </c>
      <c r="X39" s="76">
        <f t="shared" si="2"/>
        <v>25.78125</v>
      </c>
      <c r="Y39" s="76">
        <f t="shared" si="3"/>
        <v>30.76923076923077</v>
      </c>
      <c r="Z39" s="76">
        <f t="shared" si="4"/>
        <v>30.344827586206897</v>
      </c>
      <c r="AA39" s="76">
        <f t="shared" si="5"/>
        <v>29.861111111111111</v>
      </c>
      <c r="AB39" s="76">
        <f t="shared" si="6"/>
        <v>40.875912408759127</v>
      </c>
      <c r="AC39" s="76">
        <f t="shared" si="7"/>
        <v>44.776119402985074</v>
      </c>
      <c r="AD39" s="76">
        <f t="shared" si="8"/>
        <v>57.575757575757578</v>
      </c>
      <c r="AE39" s="76">
        <f t="shared" si="9"/>
        <v>19.642857142857142</v>
      </c>
      <c r="AF39" s="76">
        <f t="shared" si="10"/>
        <v>21.978021978021978</v>
      </c>
      <c r="AG39" s="76">
        <f t="shared" si="11"/>
        <v>23.036649214659686</v>
      </c>
      <c r="AH39" s="76">
        <f t="shared" si="12"/>
        <v>18.220338983050848</v>
      </c>
      <c r="AI39" s="76">
        <f t="shared" si="13"/>
        <v>28.140703517587941</v>
      </c>
      <c r="AJ39" s="76">
        <f t="shared" si="14"/>
        <v>28.985507246376812</v>
      </c>
      <c r="AK39" s="76">
        <f t="shared" si="15"/>
        <v>35.849056603773583</v>
      </c>
    </row>
    <row r="40" spans="2:37" s="1" customFormat="1" x14ac:dyDescent="0.25">
      <c r="B40" s="125" t="s">
        <v>47</v>
      </c>
      <c r="C40" s="126">
        <v>27</v>
      </c>
      <c r="D40" s="126">
        <v>33</v>
      </c>
      <c r="E40" s="126">
        <v>37</v>
      </c>
      <c r="F40" s="126">
        <v>36</v>
      </c>
      <c r="G40" s="127">
        <v>47</v>
      </c>
      <c r="H40" s="127">
        <v>51</v>
      </c>
      <c r="I40" s="127">
        <v>71</v>
      </c>
      <c r="J40" s="126">
        <v>114</v>
      </c>
      <c r="K40" s="126">
        <v>115</v>
      </c>
      <c r="L40" s="126">
        <v>130</v>
      </c>
      <c r="M40" s="126">
        <v>125</v>
      </c>
      <c r="N40" s="127">
        <v>120</v>
      </c>
      <c r="O40" s="127">
        <v>116</v>
      </c>
      <c r="P40" s="127">
        <v>171</v>
      </c>
      <c r="Q40" s="126">
        <v>143</v>
      </c>
      <c r="R40" s="126">
        <v>155</v>
      </c>
      <c r="S40" s="126">
        <v>163</v>
      </c>
      <c r="T40" s="126">
        <v>180</v>
      </c>
      <c r="U40" s="126">
        <v>165</v>
      </c>
      <c r="V40" s="126">
        <v>171</v>
      </c>
      <c r="W40" s="127">
        <v>202</v>
      </c>
      <c r="X40" s="128">
        <f t="shared" si="2"/>
        <v>23.684210526315791</v>
      </c>
      <c r="Y40" s="128">
        <f t="shared" si="3"/>
        <v>28.695652173913043</v>
      </c>
      <c r="Z40" s="128">
        <f t="shared" si="4"/>
        <v>28.46153846153846</v>
      </c>
      <c r="AA40" s="128">
        <f t="shared" si="5"/>
        <v>28.8</v>
      </c>
      <c r="AB40" s="128">
        <f t="shared" si="6"/>
        <v>39.166666666666664</v>
      </c>
      <c r="AC40" s="128">
        <f t="shared" si="7"/>
        <v>43.96551724137931</v>
      </c>
      <c r="AD40" s="128">
        <f t="shared" si="8"/>
        <v>41.520467836257311</v>
      </c>
      <c r="AE40" s="128">
        <f t="shared" si="9"/>
        <v>18.88111888111888</v>
      </c>
      <c r="AF40" s="128">
        <f t="shared" si="10"/>
        <v>21.29032258064516</v>
      </c>
      <c r="AG40" s="128">
        <f t="shared" si="11"/>
        <v>22.699386503067483</v>
      </c>
      <c r="AH40" s="128">
        <f t="shared" si="12"/>
        <v>20</v>
      </c>
      <c r="AI40" s="128">
        <f t="shared" si="13"/>
        <v>28.484848484848484</v>
      </c>
      <c r="AJ40" s="128">
        <f t="shared" si="14"/>
        <v>29.82456140350877</v>
      </c>
      <c r="AK40" s="128">
        <f t="shared" si="15"/>
        <v>35.148514851485146</v>
      </c>
    </row>
    <row r="41" spans="2:37" s="1" customFormat="1" x14ac:dyDescent="0.25">
      <c r="B41" s="129" t="s">
        <v>37</v>
      </c>
      <c r="C41" s="130">
        <v>17</v>
      </c>
      <c r="D41" s="130">
        <v>19</v>
      </c>
      <c r="E41" s="130">
        <v>19</v>
      </c>
      <c r="F41" s="130">
        <v>22</v>
      </c>
      <c r="G41" s="131">
        <v>27</v>
      </c>
      <c r="H41" s="131">
        <v>28</v>
      </c>
      <c r="I41" s="131">
        <v>59</v>
      </c>
      <c r="J41" s="130">
        <v>38</v>
      </c>
      <c r="K41" s="130">
        <v>37</v>
      </c>
      <c r="L41" s="130">
        <v>40</v>
      </c>
      <c r="M41" s="130">
        <v>58</v>
      </c>
      <c r="N41" s="131">
        <v>53</v>
      </c>
      <c r="O41" s="131">
        <v>41</v>
      </c>
      <c r="P41" s="131">
        <v>152</v>
      </c>
      <c r="Q41" s="130">
        <v>53</v>
      </c>
      <c r="R41" s="130">
        <v>53</v>
      </c>
      <c r="S41" s="130">
        <v>56</v>
      </c>
      <c r="T41" s="130">
        <v>102</v>
      </c>
      <c r="U41" s="130">
        <v>80</v>
      </c>
      <c r="V41" s="130">
        <v>71</v>
      </c>
      <c r="W41" s="131">
        <v>165</v>
      </c>
      <c r="X41" s="128">
        <f t="shared" si="2"/>
        <v>44.736842105263158</v>
      </c>
      <c r="Y41" s="128">
        <f t="shared" si="3"/>
        <v>51.351351351351354</v>
      </c>
      <c r="Z41" s="128">
        <f t="shared" si="4"/>
        <v>47.5</v>
      </c>
      <c r="AA41" s="128">
        <f t="shared" si="5"/>
        <v>37.931034482758619</v>
      </c>
      <c r="AB41" s="128">
        <f t="shared" si="6"/>
        <v>50.943396226415096</v>
      </c>
      <c r="AC41" s="128">
        <f t="shared" si="7"/>
        <v>68.292682926829272</v>
      </c>
      <c r="AD41" s="128">
        <f t="shared" si="8"/>
        <v>38.815789473684212</v>
      </c>
      <c r="AE41" s="128">
        <f t="shared" si="9"/>
        <v>32.075471698113205</v>
      </c>
      <c r="AF41" s="128">
        <f t="shared" si="10"/>
        <v>35.849056603773583</v>
      </c>
      <c r="AG41" s="128">
        <f t="shared" si="11"/>
        <v>33.928571428571431</v>
      </c>
      <c r="AH41" s="128">
        <f t="shared" si="12"/>
        <v>21.568627450980394</v>
      </c>
      <c r="AI41" s="128">
        <f t="shared" si="13"/>
        <v>33.75</v>
      </c>
      <c r="AJ41" s="128">
        <f t="shared" si="14"/>
        <v>39.436619718309856</v>
      </c>
      <c r="AK41" s="128">
        <f t="shared" si="15"/>
        <v>35.757575757575758</v>
      </c>
    </row>
    <row r="42" spans="2:37" s="1" customFormat="1" x14ac:dyDescent="0.25">
      <c r="B42" s="129" t="s">
        <v>38</v>
      </c>
      <c r="C42" s="130">
        <v>206</v>
      </c>
      <c r="D42" s="130">
        <v>218</v>
      </c>
      <c r="E42" s="130">
        <v>234</v>
      </c>
      <c r="F42" s="130">
        <v>243</v>
      </c>
      <c r="G42" s="131">
        <v>269</v>
      </c>
      <c r="H42" s="131">
        <v>301</v>
      </c>
      <c r="I42" s="131">
        <v>39</v>
      </c>
      <c r="J42" s="130">
        <v>703</v>
      </c>
      <c r="K42" s="130">
        <v>697</v>
      </c>
      <c r="L42" s="130">
        <v>726</v>
      </c>
      <c r="M42" s="130">
        <v>718</v>
      </c>
      <c r="N42" s="131">
        <v>714</v>
      </c>
      <c r="O42" s="131">
        <v>667</v>
      </c>
      <c r="P42" s="131">
        <v>72</v>
      </c>
      <c r="Q42" s="130">
        <v>1147</v>
      </c>
      <c r="R42" s="130">
        <v>1126</v>
      </c>
      <c r="S42" s="130">
        <v>1183</v>
      </c>
      <c r="T42" s="130">
        <v>1236</v>
      </c>
      <c r="U42" s="130">
        <v>1341</v>
      </c>
      <c r="V42" s="130">
        <v>1377</v>
      </c>
      <c r="W42" s="131">
        <v>89</v>
      </c>
      <c r="X42" s="128">
        <f t="shared" si="2"/>
        <v>29.30298719772404</v>
      </c>
      <c r="Y42" s="128">
        <f t="shared" si="3"/>
        <v>31.276901004304161</v>
      </c>
      <c r="Z42" s="128">
        <f t="shared" si="4"/>
        <v>32.231404958677686</v>
      </c>
      <c r="AA42" s="128">
        <f t="shared" si="5"/>
        <v>33.844011142061284</v>
      </c>
      <c r="AB42" s="128">
        <f t="shared" si="6"/>
        <v>37.675070028011206</v>
      </c>
      <c r="AC42" s="128">
        <f t="shared" si="7"/>
        <v>45.127436281859069</v>
      </c>
      <c r="AD42" s="128">
        <f t="shared" si="8"/>
        <v>54.166666666666664</v>
      </c>
      <c r="AE42" s="128">
        <f t="shared" si="9"/>
        <v>17.959895379250217</v>
      </c>
      <c r="AF42" s="128">
        <f t="shared" si="10"/>
        <v>19.360568383658968</v>
      </c>
      <c r="AG42" s="128">
        <f t="shared" si="11"/>
        <v>19.780219780219781</v>
      </c>
      <c r="AH42" s="128">
        <f t="shared" si="12"/>
        <v>19.660194174757283</v>
      </c>
      <c r="AI42" s="128">
        <f t="shared" si="13"/>
        <v>20.05965697240865</v>
      </c>
      <c r="AJ42" s="128">
        <f t="shared" si="14"/>
        <v>21.859114015976761</v>
      </c>
      <c r="AK42" s="128">
        <f t="shared" si="15"/>
        <v>43.820224719101127</v>
      </c>
    </row>
    <row r="43" spans="2:37" s="1" customFormat="1" x14ac:dyDescent="0.25">
      <c r="C43" s="69"/>
      <c r="D43" s="69"/>
      <c r="E43" s="69"/>
      <c r="F43" s="69"/>
      <c r="G43" s="69"/>
      <c r="H43" s="69"/>
      <c r="I43" s="69"/>
      <c r="J43" s="69"/>
      <c r="K43" s="69"/>
      <c r="L43" s="69"/>
      <c r="M43" s="69"/>
      <c r="N43" s="69"/>
      <c r="O43" s="69"/>
      <c r="P43" s="69"/>
      <c r="Q43" s="69"/>
      <c r="R43" s="69"/>
      <c r="S43" s="69"/>
      <c r="T43" s="69"/>
      <c r="U43" s="69"/>
      <c r="V43" s="69"/>
      <c r="W43" s="69"/>
      <c r="X43" s="69"/>
      <c r="Y43" s="69"/>
    </row>
    <row r="44" spans="2:37" s="1" customFormat="1" ht="39.950000000000003" customHeight="1" x14ac:dyDescent="0.25">
      <c r="B44" s="118" t="s">
        <v>48</v>
      </c>
      <c r="C44" s="116"/>
      <c r="D44" s="116"/>
      <c r="E44" s="109"/>
      <c r="F44" s="109"/>
      <c r="G44" s="109"/>
      <c r="H44" s="109"/>
      <c r="I44" s="109"/>
      <c r="J44" s="109"/>
      <c r="K44" s="109"/>
      <c r="L44" s="109"/>
      <c r="M44" s="109"/>
      <c r="N44" s="109"/>
      <c r="O44" s="119"/>
      <c r="P44" s="69"/>
      <c r="Q44" s="69"/>
      <c r="R44" s="69"/>
      <c r="S44" s="69"/>
      <c r="T44" s="69"/>
      <c r="U44" s="69"/>
      <c r="V44" s="69"/>
      <c r="W44" s="69"/>
      <c r="X44" s="69"/>
      <c r="Y44" s="69"/>
    </row>
    <row r="45" spans="2:37" s="1" customFormat="1" ht="39.950000000000003" customHeight="1" x14ac:dyDescent="0.25">
      <c r="B45" s="79"/>
      <c r="C45" s="106"/>
      <c r="D45" s="107"/>
      <c r="E45" s="108" t="s">
        <v>49</v>
      </c>
      <c r="F45" s="106"/>
      <c r="G45" s="107"/>
      <c r="H45" s="108" t="s">
        <v>50</v>
      </c>
      <c r="I45" s="106"/>
      <c r="L45" s="107"/>
      <c r="M45" s="108" t="s">
        <v>51</v>
      </c>
      <c r="N45" s="106"/>
      <c r="O45" s="107"/>
      <c r="P45" s="69"/>
      <c r="Q45" s="69"/>
      <c r="R45" s="69"/>
      <c r="S45" s="69"/>
      <c r="T45" s="69"/>
      <c r="U45" s="69"/>
      <c r="V45" s="69"/>
      <c r="W45" s="69"/>
      <c r="X45" s="69"/>
      <c r="Y45" s="69"/>
    </row>
    <row r="46" spans="2:37" s="1" customFormat="1" x14ac:dyDescent="0.25">
      <c r="B46" s="96" t="s">
        <v>52</v>
      </c>
      <c r="E46" s="98"/>
      <c r="F46" s="97">
        <v>0</v>
      </c>
      <c r="G46" s="87"/>
      <c r="H46" s="98"/>
      <c r="I46" s="97">
        <v>9</v>
      </c>
      <c r="L46" s="87"/>
      <c r="M46" s="98"/>
      <c r="N46" s="97">
        <v>35</v>
      </c>
      <c r="O46" s="87"/>
      <c r="P46" s="69"/>
      <c r="Q46" s="69"/>
      <c r="R46" s="69"/>
      <c r="S46" s="69"/>
      <c r="T46" s="69"/>
      <c r="U46" s="69"/>
      <c r="V46" s="69"/>
      <c r="W46" s="69"/>
      <c r="X46" s="69"/>
      <c r="Y46" s="69"/>
    </row>
    <row r="47" spans="2:37" s="1" customFormat="1" x14ac:dyDescent="0.25">
      <c r="E47" s="69"/>
      <c r="F47" s="69"/>
      <c r="G47" s="69"/>
      <c r="H47" s="69"/>
      <c r="I47" s="69"/>
      <c r="L47" s="69"/>
      <c r="M47" s="69"/>
      <c r="N47" s="69"/>
      <c r="O47" s="69"/>
      <c r="P47" s="69"/>
      <c r="Q47" s="69"/>
      <c r="R47" s="69"/>
      <c r="S47" s="69"/>
      <c r="T47" s="69"/>
      <c r="U47" s="69"/>
      <c r="V47" s="69"/>
      <c r="W47" s="69"/>
      <c r="X47" s="69"/>
      <c r="Y47" s="69"/>
    </row>
    <row r="48" spans="2:37" s="1" customFormat="1" ht="39.950000000000003" customHeight="1" x14ac:dyDescent="0.25">
      <c r="B48" s="118" t="s">
        <v>48</v>
      </c>
      <c r="C48" s="116"/>
      <c r="D48" s="116"/>
      <c r="E48" s="109"/>
      <c r="F48" s="109"/>
      <c r="G48" s="109"/>
      <c r="H48" s="109"/>
      <c r="I48" s="109"/>
      <c r="J48" s="116"/>
      <c r="K48" s="116"/>
      <c r="L48" s="109"/>
      <c r="M48" s="109"/>
      <c r="N48" s="109"/>
      <c r="O48" s="109"/>
      <c r="P48" s="77"/>
      <c r="Q48" s="69"/>
      <c r="R48" s="69"/>
      <c r="S48" s="69"/>
      <c r="T48" s="69"/>
      <c r="U48" s="69"/>
      <c r="V48" s="69"/>
      <c r="W48" s="69"/>
      <c r="X48" s="69"/>
      <c r="Y48" s="78"/>
    </row>
    <row r="49" spans="2:25" s="1" customFormat="1" ht="39.950000000000003" customHeight="1" x14ac:dyDescent="0.25">
      <c r="B49" s="79" t="s">
        <v>53</v>
      </c>
      <c r="C49" s="106"/>
      <c r="D49" s="107"/>
      <c r="E49" s="108" t="s">
        <v>49</v>
      </c>
      <c r="F49" s="106"/>
      <c r="G49" s="107"/>
      <c r="H49" s="108" t="s">
        <v>50</v>
      </c>
      <c r="I49" s="106"/>
      <c r="L49" s="107"/>
      <c r="M49" s="108" t="s">
        <v>51</v>
      </c>
      <c r="N49" s="106"/>
      <c r="O49" s="107"/>
      <c r="S49" s="69"/>
      <c r="T49" s="69"/>
      <c r="U49" s="69"/>
      <c r="V49" s="69"/>
      <c r="W49" s="69"/>
      <c r="X49" s="69"/>
      <c r="Y49" s="78"/>
    </row>
    <row r="50" spans="2:25" s="1" customFormat="1" x14ac:dyDescent="0.25">
      <c r="B50" s="93" t="s">
        <v>39</v>
      </c>
      <c r="E50" s="94"/>
      <c r="F50" s="99">
        <v>0</v>
      </c>
      <c r="G50" s="91"/>
      <c r="H50" s="94"/>
      <c r="I50" s="97">
        <v>1</v>
      </c>
      <c r="L50" s="92"/>
      <c r="M50" s="94"/>
      <c r="N50" s="97">
        <v>3</v>
      </c>
      <c r="O50" s="95"/>
      <c r="R50" s="77"/>
      <c r="T50" s="77"/>
    </row>
    <row r="51" spans="2:25" s="1" customFormat="1" x14ac:dyDescent="0.25">
      <c r="B51" s="93" t="s">
        <v>40</v>
      </c>
      <c r="E51" s="94" t="s">
        <v>54</v>
      </c>
      <c r="F51" s="99">
        <v>0</v>
      </c>
      <c r="G51" s="91"/>
      <c r="H51" s="94"/>
      <c r="I51" s="97">
        <v>2</v>
      </c>
      <c r="L51" s="92"/>
      <c r="M51" s="94"/>
      <c r="N51" s="97">
        <v>12</v>
      </c>
      <c r="O51" s="95"/>
      <c r="R51" s="77"/>
      <c r="T51" s="77"/>
      <c r="U51" s="77"/>
      <c r="V51" s="77"/>
      <c r="W51" s="77"/>
      <c r="X51" s="77"/>
      <c r="Y51" s="77"/>
    </row>
    <row r="52" spans="2:25" s="1" customFormat="1" x14ac:dyDescent="0.25">
      <c r="B52" s="93" t="s">
        <v>41</v>
      </c>
      <c r="E52" s="94"/>
      <c r="F52" s="99">
        <v>0</v>
      </c>
      <c r="G52" s="91"/>
      <c r="H52" s="94"/>
      <c r="I52" s="97">
        <v>0</v>
      </c>
      <c r="L52" s="92"/>
      <c r="M52" s="94"/>
      <c r="N52" s="97">
        <v>8</v>
      </c>
      <c r="O52" s="95"/>
      <c r="R52" s="77"/>
      <c r="T52" s="77"/>
      <c r="U52" s="77"/>
      <c r="V52" s="77"/>
      <c r="W52" s="77"/>
      <c r="X52" s="77"/>
      <c r="Y52" s="77"/>
    </row>
    <row r="53" spans="2:25" s="1" customFormat="1" x14ac:dyDescent="0.25">
      <c r="B53" s="93" t="s">
        <v>42</v>
      </c>
      <c r="E53" s="94"/>
      <c r="F53" s="99">
        <v>0</v>
      </c>
      <c r="G53" s="91"/>
      <c r="H53" s="94"/>
      <c r="I53" s="97">
        <v>0</v>
      </c>
      <c r="L53" s="92"/>
      <c r="M53" s="94"/>
      <c r="N53" s="97">
        <v>0</v>
      </c>
      <c r="O53" s="95"/>
    </row>
    <row r="54" spans="2:25" s="1" customFormat="1" x14ac:dyDescent="0.25">
      <c r="B54" s="93" t="s">
        <v>43</v>
      </c>
      <c r="E54" s="94"/>
      <c r="F54" s="99">
        <v>0</v>
      </c>
      <c r="G54" s="91"/>
      <c r="H54" s="94"/>
      <c r="I54" s="97">
        <v>1</v>
      </c>
      <c r="L54" s="92"/>
      <c r="M54" s="94"/>
      <c r="N54" s="97">
        <v>1</v>
      </c>
      <c r="O54" s="95"/>
      <c r="R54" s="69"/>
      <c r="S54" s="69"/>
      <c r="T54" s="69"/>
      <c r="U54" s="69"/>
      <c r="V54" s="105"/>
      <c r="W54" s="77"/>
      <c r="X54" s="77"/>
      <c r="Y54" s="78"/>
    </row>
    <row r="55" spans="2:25" s="1" customFormat="1" x14ac:dyDescent="0.25">
      <c r="B55" s="93" t="s">
        <v>44</v>
      </c>
      <c r="E55" s="94"/>
      <c r="F55" s="99">
        <v>0</v>
      </c>
      <c r="G55" s="91"/>
      <c r="H55" s="94"/>
      <c r="I55" s="97">
        <v>4</v>
      </c>
      <c r="L55" s="92"/>
      <c r="M55" s="94"/>
      <c r="N55" s="97">
        <v>10</v>
      </c>
      <c r="O55" s="95"/>
      <c r="R55" s="69"/>
      <c r="S55" s="69"/>
      <c r="T55" s="69"/>
      <c r="U55" s="69"/>
      <c r="V55" s="105"/>
      <c r="W55" s="77"/>
      <c r="X55" s="77"/>
      <c r="Y55" s="78"/>
    </row>
    <row r="56" spans="2:25" s="1" customFormat="1" x14ac:dyDescent="0.25">
      <c r="B56" s="93" t="s">
        <v>45</v>
      </c>
      <c r="E56" s="94"/>
      <c r="F56" s="99">
        <v>0</v>
      </c>
      <c r="G56" s="91"/>
      <c r="H56" s="94"/>
      <c r="I56" s="97">
        <v>2</v>
      </c>
      <c r="L56" s="92"/>
      <c r="M56" s="94"/>
      <c r="N56" s="97">
        <v>3</v>
      </c>
      <c r="O56" s="95"/>
      <c r="R56" s="69"/>
      <c r="S56" s="69"/>
      <c r="T56" s="69"/>
      <c r="U56" s="69"/>
      <c r="V56" s="105"/>
      <c r="W56" s="77"/>
      <c r="X56" s="77"/>
      <c r="Y56" s="78"/>
    </row>
    <row r="57" spans="2:25" s="1" customFormat="1" x14ac:dyDescent="0.25">
      <c r="B57" s="93" t="s">
        <v>46</v>
      </c>
      <c r="E57" s="94"/>
      <c r="F57" s="99">
        <v>0</v>
      </c>
      <c r="G57" s="91"/>
      <c r="H57" s="94"/>
      <c r="I57" s="97">
        <v>1</v>
      </c>
      <c r="L57" s="92"/>
      <c r="M57" s="94"/>
      <c r="N57" s="97">
        <v>7</v>
      </c>
      <c r="O57" s="95"/>
      <c r="R57" s="69"/>
      <c r="S57" s="69"/>
      <c r="T57" s="69"/>
      <c r="U57" s="69"/>
      <c r="V57" s="105"/>
      <c r="W57" s="77"/>
      <c r="X57" s="77"/>
      <c r="Y57" s="78"/>
    </row>
    <row r="58" spans="2:25" s="1" customFormat="1" x14ac:dyDescent="0.25">
      <c r="B58" s="132" t="s">
        <v>47</v>
      </c>
      <c r="C58" s="133"/>
      <c r="D58" s="133"/>
      <c r="E58" s="134"/>
      <c r="F58" s="135">
        <v>0</v>
      </c>
      <c r="G58" s="136"/>
      <c r="H58" s="134"/>
      <c r="I58" s="137">
        <v>4</v>
      </c>
      <c r="J58" s="133"/>
      <c r="K58" s="133"/>
      <c r="L58" s="138"/>
      <c r="M58" s="134"/>
      <c r="N58" s="137">
        <v>8</v>
      </c>
      <c r="O58" s="139"/>
      <c r="R58" s="77"/>
      <c r="T58" s="77"/>
      <c r="U58" s="77"/>
      <c r="V58" s="77"/>
      <c r="W58" s="77"/>
      <c r="X58" s="77"/>
      <c r="Y58" s="77"/>
    </row>
    <row r="59" spans="2:25" s="1" customFormat="1" x14ac:dyDescent="0.25"/>
    <row r="60" spans="2:25" s="1" customFormat="1" x14ac:dyDescent="0.25"/>
    <row r="61" spans="2:25" s="1" customFormat="1" x14ac:dyDescent="0.25"/>
    <row r="62" spans="2:25" s="1" customFormat="1" x14ac:dyDescent="0.25"/>
    <row r="63" spans="2:25" s="1" customFormat="1" x14ac:dyDescent="0.25"/>
    <row r="64" spans="2:25" s="1" customFormat="1" x14ac:dyDescent="0.25"/>
    <row r="65" spans="5:9" s="1" customFormat="1" x14ac:dyDescent="0.25"/>
    <row r="66" spans="5:9" s="1" customFormat="1" x14ac:dyDescent="0.25"/>
    <row r="67" spans="5:9" s="1" customFormat="1" x14ac:dyDescent="0.25"/>
    <row r="68" spans="5:9" s="1" customFormat="1" x14ac:dyDescent="0.25"/>
    <row r="69" spans="5:9" s="1" customFormat="1" x14ac:dyDescent="0.25">
      <c r="E69" s="80"/>
      <c r="F69" s="80"/>
      <c r="G69" s="80"/>
      <c r="H69" s="80"/>
      <c r="I69" s="80"/>
    </row>
    <row r="70" spans="5:9" s="1" customFormat="1" x14ac:dyDescent="0.25">
      <c r="E70" s="80"/>
      <c r="F70" s="80"/>
      <c r="G70" s="80"/>
      <c r="H70" s="80"/>
      <c r="I70" s="80"/>
    </row>
    <row r="71" spans="5:9" s="1" customFormat="1" x14ac:dyDescent="0.25">
      <c r="E71" s="80"/>
      <c r="F71" s="80"/>
      <c r="G71" s="80"/>
      <c r="H71" s="80"/>
      <c r="I71" s="80"/>
    </row>
    <row r="72" spans="5:9" s="1" customFormat="1" x14ac:dyDescent="0.25">
      <c r="E72" s="80"/>
      <c r="F72" s="80"/>
      <c r="G72" s="80"/>
      <c r="H72" s="80"/>
      <c r="I72" s="80"/>
    </row>
    <row r="73" spans="5:9" s="1" customFormat="1" x14ac:dyDescent="0.25">
      <c r="E73" s="80"/>
      <c r="F73" s="80"/>
      <c r="G73" s="80"/>
      <c r="H73" s="80"/>
      <c r="I73" s="80"/>
    </row>
    <row r="74" spans="5:9" s="1" customFormat="1" x14ac:dyDescent="0.25">
      <c r="E74" s="80"/>
      <c r="F74" s="80"/>
      <c r="G74" s="80"/>
      <c r="H74" s="80"/>
      <c r="I74" s="80"/>
    </row>
    <row r="75" spans="5:9" s="1" customFormat="1" x14ac:dyDescent="0.25">
      <c r="E75" s="80"/>
      <c r="F75" s="80"/>
      <c r="G75" s="80"/>
      <c r="H75" s="80"/>
      <c r="I75" s="80"/>
    </row>
    <row r="76" spans="5:9" s="1" customFormat="1" x14ac:dyDescent="0.25">
      <c r="E76" s="80"/>
      <c r="F76" s="80"/>
      <c r="G76" s="80"/>
      <c r="H76" s="80"/>
      <c r="I76" s="80"/>
    </row>
    <row r="77" spans="5:9" s="1" customFormat="1" x14ac:dyDescent="0.25">
      <c r="E77" s="80"/>
      <c r="F77" s="80"/>
      <c r="G77" s="80"/>
      <c r="H77" s="80"/>
      <c r="I77" s="80"/>
    </row>
    <row r="78" spans="5:9" s="1" customFormat="1" x14ac:dyDescent="0.25">
      <c r="E78" s="80"/>
      <c r="F78" s="80"/>
      <c r="G78" s="80"/>
      <c r="H78" s="80"/>
      <c r="I78" s="80"/>
    </row>
    <row r="79" spans="5:9" s="1" customFormat="1" x14ac:dyDescent="0.25">
      <c r="E79" s="80"/>
      <c r="F79" s="80"/>
      <c r="G79" s="80"/>
      <c r="H79" s="80"/>
      <c r="I79" s="80"/>
    </row>
    <row r="80" spans="5:9" s="1" customFormat="1" x14ac:dyDescent="0.25">
      <c r="E80" s="80"/>
      <c r="F80" s="80"/>
      <c r="G80" s="80"/>
      <c r="H80" s="80"/>
      <c r="I80" s="80"/>
    </row>
    <row r="81" spans="5:9" s="1" customFormat="1" x14ac:dyDescent="0.25">
      <c r="E81" s="80"/>
      <c r="F81" s="80"/>
      <c r="G81" s="80"/>
      <c r="H81" s="80"/>
      <c r="I81" s="80"/>
    </row>
    <row r="82" spans="5:9" s="1" customFormat="1" x14ac:dyDescent="0.25">
      <c r="E82" s="80"/>
      <c r="F82" s="80"/>
      <c r="G82" s="80"/>
      <c r="H82" s="80"/>
      <c r="I82" s="80"/>
    </row>
    <row r="83" spans="5:9" s="1" customFormat="1" x14ac:dyDescent="0.25">
      <c r="E83" s="80"/>
      <c r="F83" s="80"/>
      <c r="G83" s="80"/>
      <c r="H83" s="80"/>
      <c r="I83" s="80"/>
    </row>
    <row r="84" spans="5:9" s="1" customFormat="1" x14ac:dyDescent="0.25">
      <c r="E84" s="80"/>
      <c r="F84" s="80"/>
      <c r="G84" s="80"/>
      <c r="H84" s="80"/>
      <c r="I84" s="80"/>
    </row>
    <row r="85" spans="5:9" s="1" customFormat="1" x14ac:dyDescent="0.25">
      <c r="E85" s="80"/>
      <c r="F85" s="80"/>
      <c r="G85" s="80"/>
      <c r="H85" s="80"/>
      <c r="I85" s="80"/>
    </row>
    <row r="86" spans="5:9" s="1" customFormat="1" x14ac:dyDescent="0.25">
      <c r="E86" s="80"/>
      <c r="F86" s="80"/>
      <c r="G86" s="80"/>
      <c r="H86" s="80"/>
      <c r="I86" s="80"/>
    </row>
    <row r="87" spans="5:9" s="1" customFormat="1" x14ac:dyDescent="0.25">
      <c r="E87" s="80"/>
      <c r="F87" s="80"/>
      <c r="G87" s="80"/>
      <c r="H87" s="80"/>
      <c r="I87" s="80"/>
    </row>
    <row r="88" spans="5:9" s="1" customFormat="1" x14ac:dyDescent="0.25">
      <c r="E88" s="80"/>
      <c r="F88" s="80"/>
      <c r="G88" s="80"/>
      <c r="H88" s="80"/>
      <c r="I88" s="80"/>
    </row>
    <row r="89" spans="5:9" s="1" customFormat="1" x14ac:dyDescent="0.25">
      <c r="E89" s="80"/>
      <c r="F89" s="80"/>
      <c r="G89" s="80"/>
      <c r="H89" s="80"/>
      <c r="I89" s="80"/>
    </row>
    <row r="90" spans="5:9" s="1" customFormat="1" x14ac:dyDescent="0.25">
      <c r="E90" s="80"/>
      <c r="F90" s="80"/>
      <c r="G90" s="80"/>
      <c r="H90" s="80"/>
      <c r="I90" s="80"/>
    </row>
    <row r="91" spans="5:9" s="1" customFormat="1" x14ac:dyDescent="0.25">
      <c r="E91" s="80"/>
      <c r="F91" s="80"/>
      <c r="G91" s="80"/>
      <c r="H91" s="80"/>
      <c r="I91" s="80"/>
    </row>
    <row r="92" spans="5:9" s="1" customFormat="1" x14ac:dyDescent="0.25">
      <c r="E92" s="80"/>
      <c r="F92" s="80"/>
      <c r="G92" s="80"/>
      <c r="H92" s="80"/>
      <c r="I92" s="80"/>
    </row>
    <row r="93" spans="5:9" s="1" customFormat="1" x14ac:dyDescent="0.25">
      <c r="E93" s="80"/>
      <c r="F93" s="80"/>
      <c r="G93" s="80"/>
      <c r="H93" s="80"/>
      <c r="I93" s="80"/>
    </row>
    <row r="94" spans="5:9" s="1" customFormat="1" x14ac:dyDescent="0.25">
      <c r="E94" s="80"/>
      <c r="F94" s="80"/>
      <c r="G94" s="80"/>
      <c r="H94" s="80"/>
      <c r="I94" s="80"/>
    </row>
    <row r="95" spans="5:9" s="1" customFormat="1" x14ac:dyDescent="0.25">
      <c r="E95" s="80"/>
      <c r="F95" s="80"/>
      <c r="G95" s="80"/>
      <c r="H95" s="80"/>
      <c r="I95" s="80"/>
    </row>
    <row r="96" spans="5:9" s="1" customFormat="1" x14ac:dyDescent="0.25">
      <c r="E96" s="80"/>
      <c r="F96" s="80"/>
      <c r="G96" s="80"/>
      <c r="H96" s="80"/>
      <c r="I96" s="80"/>
    </row>
    <row r="97" spans="5:9" s="1" customFormat="1" x14ac:dyDescent="0.25">
      <c r="E97" s="80"/>
      <c r="F97" s="80"/>
      <c r="G97" s="80"/>
      <c r="H97" s="80"/>
      <c r="I97" s="80"/>
    </row>
    <row r="98" spans="5:9" s="1" customFormat="1" x14ac:dyDescent="0.25">
      <c r="E98" s="80"/>
      <c r="F98" s="80"/>
      <c r="G98" s="80"/>
      <c r="H98" s="80"/>
      <c r="I98" s="80"/>
    </row>
    <row r="99" spans="5:9" s="1" customFormat="1" x14ac:dyDescent="0.25">
      <c r="E99" s="80"/>
      <c r="F99" s="80"/>
      <c r="G99" s="80"/>
      <c r="H99" s="80"/>
      <c r="I99" s="80"/>
    </row>
    <row r="100" spans="5:9" s="1" customFormat="1" x14ac:dyDescent="0.25">
      <c r="E100" s="80"/>
      <c r="F100" s="80"/>
      <c r="G100" s="80"/>
      <c r="H100" s="80"/>
      <c r="I100" s="80"/>
    </row>
    <row r="101" spans="5:9" s="1" customFormat="1" x14ac:dyDescent="0.25">
      <c r="E101" s="80"/>
      <c r="F101" s="80"/>
      <c r="G101" s="80"/>
      <c r="H101" s="80"/>
      <c r="I101" s="80"/>
    </row>
    <row r="102" spans="5:9" s="1" customFormat="1" x14ac:dyDescent="0.25">
      <c r="E102" s="80"/>
      <c r="F102" s="80"/>
      <c r="G102" s="80"/>
      <c r="H102" s="80"/>
      <c r="I102" s="80"/>
    </row>
    <row r="103" spans="5:9" s="1" customFormat="1" x14ac:dyDescent="0.25">
      <c r="E103" s="80"/>
      <c r="F103" s="80"/>
      <c r="G103" s="80"/>
      <c r="H103" s="80"/>
      <c r="I103" s="80"/>
    </row>
    <row r="104" spans="5:9" s="1" customFormat="1" x14ac:dyDescent="0.25">
      <c r="E104" s="80"/>
      <c r="F104" s="80"/>
      <c r="G104" s="80"/>
      <c r="H104" s="80"/>
      <c r="I104" s="80"/>
    </row>
    <row r="105" spans="5:9" s="1" customFormat="1" x14ac:dyDescent="0.25">
      <c r="E105" s="80"/>
      <c r="F105" s="80"/>
      <c r="G105" s="80"/>
      <c r="H105" s="80"/>
      <c r="I105" s="80"/>
    </row>
    <row r="106" spans="5:9" s="1" customFormat="1" x14ac:dyDescent="0.25">
      <c r="E106" s="80"/>
      <c r="F106" s="80"/>
      <c r="G106" s="80"/>
      <c r="H106" s="80"/>
      <c r="I106" s="80"/>
    </row>
    <row r="107" spans="5:9" s="1" customFormat="1" x14ac:dyDescent="0.25">
      <c r="E107" s="80"/>
      <c r="F107" s="80"/>
      <c r="G107" s="80"/>
      <c r="H107" s="80"/>
      <c r="I107" s="80"/>
    </row>
    <row r="108" spans="5:9" s="1" customFormat="1" x14ac:dyDescent="0.25">
      <c r="E108" s="80"/>
      <c r="F108" s="80"/>
      <c r="G108" s="80"/>
      <c r="H108" s="80"/>
      <c r="I108" s="80"/>
    </row>
    <row r="109" spans="5:9" s="1" customFormat="1" x14ac:dyDescent="0.25">
      <c r="E109" s="80"/>
      <c r="F109" s="80"/>
      <c r="G109" s="80"/>
      <c r="H109" s="80"/>
      <c r="I109" s="80"/>
    </row>
    <row r="110" spans="5:9" s="1" customFormat="1" x14ac:dyDescent="0.25">
      <c r="E110" s="80"/>
      <c r="F110" s="80"/>
      <c r="G110" s="80"/>
      <c r="H110" s="80"/>
      <c r="I110" s="80"/>
    </row>
    <row r="111" spans="5:9" s="1" customFormat="1" x14ac:dyDescent="0.25">
      <c r="E111" s="80"/>
      <c r="F111" s="80"/>
      <c r="G111" s="80"/>
      <c r="H111" s="80"/>
      <c r="I111" s="80"/>
    </row>
    <row r="112" spans="5:9" s="1" customFormat="1" x14ac:dyDescent="0.25">
      <c r="E112" s="80"/>
      <c r="F112" s="80"/>
      <c r="G112" s="80"/>
      <c r="H112" s="80"/>
      <c r="I112" s="80"/>
    </row>
    <row r="113" spans="5:9" s="1" customFormat="1" x14ac:dyDescent="0.25">
      <c r="E113" s="80"/>
      <c r="F113" s="80"/>
      <c r="G113" s="80"/>
      <c r="H113" s="80"/>
      <c r="I113" s="80"/>
    </row>
    <row r="114" spans="5:9" s="1" customFormat="1" x14ac:dyDescent="0.25">
      <c r="E114" s="80"/>
      <c r="F114" s="80"/>
      <c r="G114" s="80"/>
      <c r="H114" s="80"/>
      <c r="I114" s="80"/>
    </row>
    <row r="115" spans="5:9" s="1" customFormat="1" x14ac:dyDescent="0.25">
      <c r="E115" s="80"/>
      <c r="F115" s="80"/>
      <c r="G115" s="80"/>
      <c r="H115" s="80"/>
      <c r="I115" s="80"/>
    </row>
    <row r="116" spans="5:9" s="1" customFormat="1" x14ac:dyDescent="0.25">
      <c r="E116" s="80"/>
      <c r="F116" s="80"/>
      <c r="G116" s="80"/>
      <c r="H116" s="80"/>
      <c r="I116" s="80"/>
    </row>
    <row r="117" spans="5:9" s="1" customFormat="1" x14ac:dyDescent="0.25">
      <c r="E117" s="80"/>
      <c r="F117" s="80"/>
      <c r="G117" s="80"/>
      <c r="H117" s="80"/>
      <c r="I117" s="80"/>
    </row>
    <row r="118" spans="5:9" s="1" customFormat="1" x14ac:dyDescent="0.25">
      <c r="E118" s="80"/>
      <c r="F118" s="80"/>
      <c r="G118" s="80"/>
      <c r="H118" s="80"/>
      <c r="I118" s="80"/>
    </row>
    <row r="119" spans="5:9" s="1" customFormat="1" x14ac:dyDescent="0.25">
      <c r="E119" s="80"/>
      <c r="F119" s="80"/>
      <c r="G119" s="80"/>
      <c r="H119" s="80"/>
      <c r="I119" s="80"/>
    </row>
    <row r="120" spans="5:9" s="1" customFormat="1" x14ac:dyDescent="0.25">
      <c r="E120" s="80"/>
      <c r="F120" s="80"/>
      <c r="G120" s="80"/>
      <c r="H120" s="80"/>
      <c r="I120" s="80"/>
    </row>
    <row r="121" spans="5:9" s="1" customFormat="1" x14ac:dyDescent="0.25">
      <c r="E121" s="80"/>
      <c r="F121" s="80"/>
      <c r="G121" s="80"/>
      <c r="H121" s="80"/>
      <c r="I121" s="80"/>
    </row>
    <row r="122" spans="5:9" s="1" customFormat="1" x14ac:dyDescent="0.25">
      <c r="E122" s="80"/>
      <c r="F122" s="80"/>
      <c r="G122" s="80"/>
      <c r="H122" s="80"/>
      <c r="I122" s="80"/>
    </row>
    <row r="123" spans="5:9" s="1" customFormat="1" x14ac:dyDescent="0.25">
      <c r="E123" s="80"/>
      <c r="F123" s="80"/>
      <c r="G123" s="80"/>
      <c r="H123" s="80"/>
      <c r="I123" s="80"/>
    </row>
    <row r="124" spans="5:9" s="1" customFormat="1" x14ac:dyDescent="0.25">
      <c r="E124" s="80"/>
      <c r="F124" s="80"/>
      <c r="G124" s="80"/>
      <c r="H124" s="80"/>
      <c r="I124" s="80"/>
    </row>
    <row r="125" spans="5:9" s="1" customFormat="1" x14ac:dyDescent="0.25">
      <c r="E125" s="80"/>
      <c r="F125" s="80"/>
      <c r="G125" s="80"/>
      <c r="H125" s="80"/>
      <c r="I125" s="80"/>
    </row>
    <row r="126" spans="5:9" s="1" customFormat="1" x14ac:dyDescent="0.25">
      <c r="E126" s="80"/>
      <c r="F126" s="80"/>
      <c r="G126" s="80"/>
      <c r="H126" s="80"/>
      <c r="I126" s="80"/>
    </row>
    <row r="127" spans="5:9" s="1" customFormat="1" x14ac:dyDescent="0.25">
      <c r="E127" s="80"/>
      <c r="F127" s="80"/>
      <c r="G127" s="80"/>
      <c r="H127" s="80"/>
      <c r="I127" s="80"/>
    </row>
    <row r="128" spans="5:9" s="1" customFormat="1" x14ac:dyDescent="0.25">
      <c r="E128" s="80"/>
      <c r="F128" s="80"/>
      <c r="G128" s="80"/>
      <c r="H128" s="80"/>
      <c r="I128" s="80"/>
    </row>
    <row r="129" spans="5:9" s="1" customFormat="1" x14ac:dyDescent="0.25">
      <c r="E129" s="80"/>
      <c r="F129" s="80"/>
      <c r="G129" s="80"/>
      <c r="H129" s="80"/>
      <c r="I129" s="80"/>
    </row>
    <row r="130" spans="5:9" s="1" customFormat="1" x14ac:dyDescent="0.25">
      <c r="E130" s="80"/>
      <c r="F130" s="80"/>
      <c r="G130" s="80"/>
      <c r="H130" s="80"/>
      <c r="I130" s="80"/>
    </row>
    <row r="131" spans="5:9" s="1" customFormat="1" x14ac:dyDescent="0.25">
      <c r="E131" s="80"/>
      <c r="F131" s="80"/>
      <c r="G131" s="80"/>
      <c r="H131" s="80"/>
      <c r="I131" s="80"/>
    </row>
    <row r="132" spans="5:9" s="1" customFormat="1" x14ac:dyDescent="0.25">
      <c r="E132" s="80"/>
      <c r="F132" s="80"/>
      <c r="G132" s="80"/>
      <c r="H132" s="80"/>
      <c r="I132" s="80"/>
    </row>
    <row r="133" spans="5:9" s="1" customFormat="1" x14ac:dyDescent="0.25">
      <c r="E133" s="80"/>
      <c r="F133" s="80"/>
      <c r="G133" s="80"/>
      <c r="H133" s="80"/>
      <c r="I133" s="80"/>
    </row>
    <row r="134" spans="5:9" s="1" customFormat="1" x14ac:dyDescent="0.25">
      <c r="E134" s="80"/>
      <c r="F134" s="80"/>
      <c r="G134" s="80"/>
      <c r="H134" s="80"/>
      <c r="I134" s="80"/>
    </row>
    <row r="135" spans="5:9" s="1" customFormat="1" x14ac:dyDescent="0.25">
      <c r="E135" s="80"/>
      <c r="F135" s="80"/>
      <c r="G135" s="80"/>
      <c r="H135" s="80"/>
      <c r="I135" s="80"/>
    </row>
    <row r="136" spans="5:9" s="1" customFormat="1" x14ac:dyDescent="0.25">
      <c r="E136" s="80"/>
      <c r="F136" s="80"/>
      <c r="G136" s="80"/>
      <c r="H136" s="80"/>
      <c r="I136" s="80"/>
    </row>
    <row r="137" spans="5:9" s="1" customFormat="1" x14ac:dyDescent="0.25">
      <c r="E137" s="80"/>
      <c r="F137" s="80"/>
      <c r="G137" s="80"/>
      <c r="H137" s="80"/>
      <c r="I137" s="80"/>
    </row>
    <row r="138" spans="5:9" s="1" customFormat="1" x14ac:dyDescent="0.25">
      <c r="E138" s="80"/>
      <c r="F138" s="80"/>
      <c r="G138" s="80"/>
      <c r="H138" s="80"/>
      <c r="I138" s="80"/>
    </row>
    <row r="139" spans="5:9" s="1" customFormat="1" x14ac:dyDescent="0.25">
      <c r="E139" s="80"/>
      <c r="F139" s="80"/>
      <c r="G139" s="80"/>
      <c r="H139" s="80"/>
      <c r="I139" s="80"/>
    </row>
    <row r="140" spans="5:9" s="1" customFormat="1" x14ac:dyDescent="0.25">
      <c r="E140" s="80"/>
      <c r="F140" s="80"/>
      <c r="G140" s="80"/>
      <c r="H140" s="80"/>
      <c r="I140" s="80"/>
    </row>
    <row r="141" spans="5:9" s="1" customFormat="1" x14ac:dyDescent="0.25">
      <c r="E141" s="80"/>
      <c r="F141" s="80"/>
      <c r="G141" s="80"/>
      <c r="H141" s="80"/>
      <c r="I141" s="80"/>
    </row>
    <row r="142" spans="5:9" s="1" customFormat="1" x14ac:dyDescent="0.25">
      <c r="E142" s="80"/>
      <c r="F142" s="80"/>
      <c r="G142" s="80"/>
      <c r="H142" s="80"/>
      <c r="I142" s="80"/>
    </row>
    <row r="143" spans="5:9" s="1" customFormat="1" x14ac:dyDescent="0.25">
      <c r="E143" s="80"/>
      <c r="F143" s="80"/>
      <c r="G143" s="80"/>
      <c r="H143" s="80"/>
      <c r="I143" s="80"/>
    </row>
    <row r="144" spans="5:9" s="1" customFormat="1" x14ac:dyDescent="0.25">
      <c r="E144" s="80"/>
      <c r="F144" s="80"/>
      <c r="G144" s="80"/>
      <c r="H144" s="80"/>
      <c r="I144" s="80"/>
    </row>
    <row r="145" spans="5:9" s="1" customFormat="1" x14ac:dyDescent="0.25">
      <c r="E145" s="80"/>
      <c r="F145" s="80"/>
      <c r="G145" s="80"/>
      <c r="H145" s="80"/>
      <c r="I145" s="80"/>
    </row>
    <row r="146" spans="5:9" s="1" customFormat="1" x14ac:dyDescent="0.25">
      <c r="E146" s="80"/>
      <c r="F146" s="80"/>
      <c r="G146" s="80"/>
      <c r="H146" s="80"/>
      <c r="I146" s="80"/>
    </row>
    <row r="147" spans="5:9" s="1" customFormat="1" x14ac:dyDescent="0.25">
      <c r="E147" s="80"/>
      <c r="F147" s="80"/>
      <c r="G147" s="80"/>
      <c r="H147" s="80"/>
      <c r="I147" s="80"/>
    </row>
    <row r="148" spans="5:9" s="1" customFormat="1" x14ac:dyDescent="0.25">
      <c r="E148" s="80"/>
      <c r="F148" s="80"/>
      <c r="G148" s="80"/>
      <c r="H148" s="80"/>
      <c r="I148" s="80"/>
    </row>
    <row r="149" spans="5:9" s="1" customFormat="1" x14ac:dyDescent="0.25">
      <c r="E149" s="80"/>
      <c r="F149" s="80"/>
      <c r="G149" s="80"/>
      <c r="H149" s="80"/>
      <c r="I149" s="80"/>
    </row>
    <row r="150" spans="5:9" s="1" customFormat="1" x14ac:dyDescent="0.25">
      <c r="E150" s="80"/>
      <c r="F150" s="80"/>
      <c r="G150" s="80"/>
      <c r="H150" s="80"/>
      <c r="I150" s="80"/>
    </row>
    <row r="151" spans="5:9" s="1" customFormat="1" x14ac:dyDescent="0.25">
      <c r="E151" s="80"/>
      <c r="F151" s="80"/>
      <c r="G151" s="80"/>
      <c r="H151" s="80"/>
      <c r="I151" s="80"/>
    </row>
    <row r="152" spans="5:9" s="1" customFormat="1" x14ac:dyDescent="0.25">
      <c r="E152" s="80"/>
      <c r="F152" s="80"/>
      <c r="G152" s="80"/>
      <c r="H152" s="80"/>
      <c r="I152" s="80"/>
    </row>
    <row r="153" spans="5:9" s="1" customFormat="1" x14ac:dyDescent="0.25">
      <c r="E153" s="80"/>
      <c r="F153" s="80"/>
      <c r="G153" s="80"/>
      <c r="H153" s="80"/>
      <c r="I153" s="80"/>
    </row>
    <row r="154" spans="5:9" s="1" customFormat="1" x14ac:dyDescent="0.25">
      <c r="E154" s="80"/>
      <c r="F154" s="80"/>
      <c r="G154" s="80"/>
      <c r="H154" s="80"/>
      <c r="I154" s="80"/>
    </row>
    <row r="155" spans="5:9" s="1" customFormat="1" x14ac:dyDescent="0.25">
      <c r="E155" s="80"/>
      <c r="F155" s="80"/>
      <c r="G155" s="80"/>
      <c r="H155" s="80"/>
      <c r="I155" s="80"/>
    </row>
    <row r="156" spans="5:9" s="1" customFormat="1" x14ac:dyDescent="0.25">
      <c r="E156" s="80"/>
      <c r="F156" s="80"/>
      <c r="G156" s="80"/>
      <c r="H156" s="80"/>
      <c r="I156" s="80"/>
    </row>
    <row r="157" spans="5:9" s="1" customFormat="1" x14ac:dyDescent="0.25">
      <c r="E157" s="80"/>
      <c r="F157" s="80"/>
      <c r="G157" s="80"/>
      <c r="H157" s="80"/>
      <c r="I157" s="80"/>
    </row>
    <row r="158" spans="5:9" s="1" customFormat="1" x14ac:dyDescent="0.25">
      <c r="E158" s="80"/>
      <c r="F158" s="80"/>
      <c r="G158" s="80"/>
      <c r="H158" s="80"/>
      <c r="I158" s="80"/>
    </row>
    <row r="159" spans="5:9" s="1" customFormat="1" x14ac:dyDescent="0.25">
      <c r="E159" s="80"/>
      <c r="F159" s="80"/>
      <c r="G159" s="80"/>
      <c r="H159" s="80"/>
      <c r="I159" s="80"/>
    </row>
    <row r="160" spans="5:9" s="1" customFormat="1" x14ac:dyDescent="0.25">
      <c r="E160" s="80"/>
      <c r="F160" s="80"/>
      <c r="G160" s="80"/>
      <c r="H160" s="80"/>
      <c r="I160" s="80"/>
    </row>
    <row r="161" spans="5:9" s="1" customFormat="1" x14ac:dyDescent="0.25">
      <c r="E161" s="80"/>
      <c r="F161" s="80"/>
      <c r="G161" s="80"/>
      <c r="H161" s="80"/>
      <c r="I161" s="80"/>
    </row>
    <row r="162" spans="5:9" s="1" customFormat="1" x14ac:dyDescent="0.25">
      <c r="E162" s="80"/>
      <c r="F162" s="80"/>
      <c r="G162" s="80"/>
      <c r="H162" s="80"/>
      <c r="I162" s="80"/>
    </row>
    <row r="163" spans="5:9" s="1" customFormat="1" x14ac:dyDescent="0.25">
      <c r="E163" s="80"/>
      <c r="F163" s="80"/>
      <c r="G163" s="80"/>
      <c r="H163" s="80"/>
      <c r="I163" s="80"/>
    </row>
    <row r="164" spans="5:9" s="1" customFormat="1" x14ac:dyDescent="0.25">
      <c r="E164" s="80"/>
      <c r="F164" s="80"/>
      <c r="G164" s="80"/>
      <c r="H164" s="80"/>
      <c r="I164" s="80"/>
    </row>
    <row r="165" spans="5:9" s="1" customFormat="1" x14ac:dyDescent="0.25">
      <c r="E165" s="80"/>
      <c r="F165" s="80"/>
      <c r="G165" s="80"/>
      <c r="H165" s="80"/>
      <c r="I165" s="80"/>
    </row>
    <row r="166" spans="5:9" s="1" customFormat="1" x14ac:dyDescent="0.25">
      <c r="E166" s="80"/>
      <c r="F166" s="80"/>
      <c r="G166" s="80"/>
      <c r="H166" s="80"/>
      <c r="I166" s="80"/>
    </row>
    <row r="167" spans="5:9" s="1" customFormat="1" x14ac:dyDescent="0.25">
      <c r="E167" s="80"/>
      <c r="F167" s="80"/>
      <c r="G167" s="80"/>
      <c r="H167" s="80"/>
      <c r="I167" s="80"/>
    </row>
    <row r="168" spans="5:9" s="1" customFormat="1" x14ac:dyDescent="0.25">
      <c r="E168" s="80"/>
      <c r="F168" s="80"/>
      <c r="G168" s="80"/>
      <c r="H168" s="80"/>
      <c r="I168" s="80"/>
    </row>
    <row r="169" spans="5:9" s="1" customFormat="1" x14ac:dyDescent="0.25">
      <c r="E169" s="80"/>
      <c r="F169" s="80"/>
      <c r="G169" s="80"/>
      <c r="H169" s="80"/>
      <c r="I169" s="80"/>
    </row>
    <row r="170" spans="5:9" s="1" customFormat="1" x14ac:dyDescent="0.25">
      <c r="E170" s="80"/>
      <c r="F170" s="80"/>
      <c r="G170" s="80"/>
      <c r="H170" s="80"/>
      <c r="I170" s="80"/>
    </row>
    <row r="171" spans="5:9" s="1" customFormat="1" x14ac:dyDescent="0.25">
      <c r="E171" s="80"/>
      <c r="F171" s="80"/>
      <c r="G171" s="80"/>
      <c r="H171" s="80"/>
      <c r="I171" s="80"/>
    </row>
    <row r="172" spans="5:9" s="1" customFormat="1" x14ac:dyDescent="0.25">
      <c r="E172" s="80"/>
      <c r="F172" s="80"/>
      <c r="G172" s="80"/>
      <c r="H172" s="80"/>
      <c r="I172" s="80"/>
    </row>
    <row r="173" spans="5:9" s="1" customFormat="1" x14ac:dyDescent="0.25">
      <c r="E173" s="80"/>
      <c r="F173" s="80"/>
      <c r="G173" s="80"/>
      <c r="H173" s="80"/>
      <c r="I173" s="80"/>
    </row>
    <row r="174" spans="5:9" s="1" customFormat="1" x14ac:dyDescent="0.25">
      <c r="E174" s="80"/>
      <c r="F174" s="80"/>
      <c r="G174" s="80"/>
      <c r="H174" s="80"/>
      <c r="I174" s="80"/>
    </row>
    <row r="175" spans="5:9" s="1" customFormat="1" x14ac:dyDescent="0.25">
      <c r="E175" s="80"/>
      <c r="F175" s="80"/>
      <c r="G175" s="80"/>
      <c r="H175" s="80"/>
      <c r="I175" s="80"/>
    </row>
    <row r="176" spans="5:9" s="1" customFormat="1" x14ac:dyDescent="0.25">
      <c r="E176" s="80"/>
      <c r="F176" s="80"/>
      <c r="G176" s="80"/>
      <c r="H176" s="80"/>
      <c r="I176" s="80"/>
    </row>
    <row r="177" spans="5:9" s="1" customFormat="1" x14ac:dyDescent="0.25">
      <c r="E177" s="80"/>
      <c r="F177" s="80"/>
      <c r="G177" s="80"/>
      <c r="H177" s="80"/>
      <c r="I177" s="80"/>
    </row>
    <row r="178" spans="5:9" s="1" customFormat="1" x14ac:dyDescent="0.25">
      <c r="E178" s="80"/>
      <c r="F178" s="80"/>
      <c r="G178" s="80"/>
      <c r="H178" s="80"/>
      <c r="I178" s="80"/>
    </row>
    <row r="179" spans="5:9" s="1" customFormat="1" x14ac:dyDescent="0.25">
      <c r="E179" s="80"/>
      <c r="F179" s="80"/>
      <c r="G179" s="80"/>
      <c r="H179" s="80"/>
      <c r="I179" s="80"/>
    </row>
    <row r="180" spans="5:9" s="1" customFormat="1" x14ac:dyDescent="0.25">
      <c r="E180" s="80"/>
      <c r="F180" s="80"/>
      <c r="G180" s="80"/>
      <c r="H180" s="80"/>
      <c r="I180" s="80"/>
    </row>
    <row r="181" spans="5:9" s="1" customFormat="1" x14ac:dyDescent="0.25">
      <c r="E181" s="80"/>
      <c r="F181" s="80"/>
      <c r="G181" s="80"/>
      <c r="H181" s="80"/>
      <c r="I181" s="80"/>
    </row>
    <row r="182" spans="5:9" s="1" customFormat="1" x14ac:dyDescent="0.25">
      <c r="E182" s="80"/>
      <c r="F182" s="80"/>
      <c r="G182" s="80"/>
      <c r="H182" s="80"/>
      <c r="I182" s="80"/>
    </row>
    <row r="183" spans="5:9" s="1" customFormat="1" x14ac:dyDescent="0.25">
      <c r="E183" s="80"/>
      <c r="F183" s="80"/>
      <c r="G183" s="80"/>
      <c r="H183" s="80"/>
      <c r="I183" s="80"/>
    </row>
    <row r="184" spans="5:9" s="1" customFormat="1" x14ac:dyDescent="0.25">
      <c r="E184" s="80"/>
      <c r="F184" s="80"/>
      <c r="G184" s="80"/>
      <c r="H184" s="80"/>
      <c r="I184" s="80"/>
    </row>
    <row r="185" spans="5:9" s="1" customFormat="1" x14ac:dyDescent="0.25">
      <c r="E185" s="80"/>
      <c r="F185" s="80"/>
      <c r="G185" s="80"/>
      <c r="H185" s="80"/>
      <c r="I185" s="80"/>
    </row>
    <row r="186" spans="5:9" s="1" customFormat="1" x14ac:dyDescent="0.25">
      <c r="E186" s="80"/>
      <c r="F186" s="80"/>
      <c r="G186" s="80"/>
      <c r="H186" s="80"/>
      <c r="I186" s="80"/>
    </row>
    <row r="187" spans="5:9" s="1" customFormat="1" x14ac:dyDescent="0.25">
      <c r="E187" s="80"/>
      <c r="F187" s="80"/>
      <c r="G187" s="80"/>
      <c r="H187" s="80"/>
      <c r="I187" s="80"/>
    </row>
    <row r="188" spans="5:9" s="1" customFormat="1" x14ac:dyDescent="0.25">
      <c r="E188" s="80"/>
      <c r="F188" s="80"/>
      <c r="G188" s="80"/>
      <c r="H188" s="80"/>
      <c r="I188" s="80"/>
    </row>
    <row r="189" spans="5:9" s="1" customFormat="1" x14ac:dyDescent="0.25">
      <c r="E189" s="80"/>
      <c r="F189" s="80"/>
      <c r="G189" s="80"/>
      <c r="H189" s="80"/>
      <c r="I189" s="80"/>
    </row>
    <row r="190" spans="5:9" s="1" customFormat="1" x14ac:dyDescent="0.25">
      <c r="E190" s="80"/>
      <c r="F190" s="80"/>
      <c r="G190" s="80"/>
      <c r="H190" s="80"/>
      <c r="I190" s="80"/>
    </row>
    <row r="191" spans="5:9" s="1" customFormat="1" x14ac:dyDescent="0.25">
      <c r="E191" s="80"/>
      <c r="F191" s="80"/>
      <c r="G191" s="80"/>
      <c r="H191" s="80"/>
      <c r="I191" s="80"/>
    </row>
    <row r="192" spans="5:9" s="1" customFormat="1" x14ac:dyDescent="0.25">
      <c r="E192" s="80"/>
      <c r="F192" s="80"/>
      <c r="G192" s="80"/>
      <c r="H192" s="80"/>
      <c r="I192" s="80"/>
    </row>
    <row r="193" spans="5:9" s="1" customFormat="1" x14ac:dyDescent="0.25">
      <c r="E193" s="80"/>
      <c r="F193" s="80"/>
      <c r="G193" s="80"/>
      <c r="H193" s="80"/>
      <c r="I193" s="80"/>
    </row>
    <row r="194" spans="5:9" s="1" customFormat="1" x14ac:dyDescent="0.25">
      <c r="E194" s="80"/>
      <c r="F194" s="80"/>
      <c r="G194" s="80"/>
      <c r="H194" s="80"/>
      <c r="I194" s="80"/>
    </row>
    <row r="195" spans="5:9" s="1" customFormat="1" x14ac:dyDescent="0.25">
      <c r="E195" s="80"/>
      <c r="F195" s="80"/>
      <c r="G195" s="80"/>
      <c r="H195" s="80"/>
      <c r="I195" s="80"/>
    </row>
    <row r="196" spans="5:9" s="1" customFormat="1" x14ac:dyDescent="0.25">
      <c r="E196" s="80"/>
      <c r="F196" s="80"/>
      <c r="G196" s="80"/>
      <c r="H196" s="80"/>
      <c r="I196" s="80"/>
    </row>
    <row r="197" spans="5:9" s="1" customFormat="1" x14ac:dyDescent="0.25">
      <c r="E197" s="80"/>
      <c r="F197" s="80"/>
      <c r="G197" s="80"/>
      <c r="H197" s="80"/>
      <c r="I197" s="80"/>
    </row>
    <row r="198" spans="5:9" s="1" customFormat="1" x14ac:dyDescent="0.25">
      <c r="E198" s="80"/>
      <c r="F198" s="80"/>
      <c r="G198" s="80"/>
      <c r="H198" s="80"/>
      <c r="I198" s="80"/>
    </row>
    <row r="199" spans="5:9" s="1" customFormat="1" x14ac:dyDescent="0.25">
      <c r="E199" s="80"/>
      <c r="F199" s="80"/>
      <c r="G199" s="80"/>
      <c r="H199" s="80"/>
      <c r="I199" s="80"/>
    </row>
    <row r="200" spans="5:9" s="1" customFormat="1" x14ac:dyDescent="0.25">
      <c r="E200" s="80"/>
      <c r="F200" s="80"/>
      <c r="G200" s="80"/>
      <c r="H200" s="80"/>
      <c r="I200" s="80"/>
    </row>
    <row r="201" spans="5:9" s="1" customFormat="1" x14ac:dyDescent="0.25">
      <c r="E201" s="80"/>
      <c r="F201" s="80"/>
      <c r="G201" s="80"/>
      <c r="H201" s="80"/>
      <c r="I201" s="80"/>
    </row>
    <row r="202" spans="5:9" s="1" customFormat="1" x14ac:dyDescent="0.25">
      <c r="E202" s="80"/>
      <c r="F202" s="80"/>
      <c r="G202" s="80"/>
      <c r="H202" s="80"/>
      <c r="I202" s="80"/>
    </row>
    <row r="203" spans="5:9" s="1" customFormat="1" x14ac:dyDescent="0.25">
      <c r="E203" s="80"/>
      <c r="F203" s="80"/>
      <c r="G203" s="80"/>
      <c r="H203" s="80"/>
      <c r="I203" s="80"/>
    </row>
    <row r="204" spans="5:9" s="1" customFormat="1" x14ac:dyDescent="0.25">
      <c r="E204" s="80"/>
      <c r="F204" s="80"/>
      <c r="G204" s="80"/>
      <c r="H204" s="80"/>
      <c r="I204" s="80"/>
    </row>
    <row r="205" spans="5:9" s="1" customFormat="1" x14ac:dyDescent="0.25">
      <c r="E205" s="80"/>
      <c r="F205" s="80"/>
      <c r="G205" s="80"/>
      <c r="H205" s="80"/>
      <c r="I205" s="80"/>
    </row>
    <row r="206" spans="5:9" s="1" customFormat="1" x14ac:dyDescent="0.25">
      <c r="E206" s="80"/>
      <c r="F206" s="80"/>
      <c r="G206" s="80"/>
      <c r="H206" s="80"/>
      <c r="I206" s="80"/>
    </row>
    <row r="207" spans="5:9" s="1" customFormat="1" x14ac:dyDescent="0.25">
      <c r="E207" s="80"/>
      <c r="F207" s="80"/>
      <c r="G207" s="80"/>
      <c r="H207" s="80"/>
      <c r="I207" s="80"/>
    </row>
    <row r="208" spans="5:9" s="1" customFormat="1" x14ac:dyDescent="0.25">
      <c r="E208" s="80"/>
      <c r="F208" s="80"/>
      <c r="G208" s="80"/>
      <c r="H208" s="80"/>
      <c r="I208" s="80"/>
    </row>
    <row r="209" spans="5:9" s="1" customFormat="1" x14ac:dyDescent="0.25">
      <c r="E209" s="80"/>
      <c r="F209" s="80"/>
      <c r="G209" s="80"/>
      <c r="H209" s="80"/>
      <c r="I209" s="80"/>
    </row>
    <row r="210" spans="5:9" s="1" customFormat="1" x14ac:dyDescent="0.25">
      <c r="E210" s="80"/>
      <c r="F210" s="80"/>
      <c r="G210" s="80"/>
      <c r="H210" s="80"/>
      <c r="I210" s="80"/>
    </row>
    <row r="211" spans="5:9" s="1" customFormat="1" x14ac:dyDescent="0.25">
      <c r="E211" s="80"/>
      <c r="F211" s="80"/>
      <c r="G211" s="80"/>
      <c r="H211" s="80"/>
      <c r="I211" s="80"/>
    </row>
    <row r="212" spans="5:9" s="1" customFormat="1" x14ac:dyDescent="0.25">
      <c r="E212" s="80"/>
      <c r="F212" s="80"/>
      <c r="G212" s="80"/>
      <c r="H212" s="80"/>
      <c r="I212" s="80"/>
    </row>
    <row r="213" spans="5:9" s="1" customFormat="1" x14ac:dyDescent="0.25">
      <c r="E213" s="80"/>
      <c r="F213" s="80"/>
      <c r="G213" s="80"/>
      <c r="H213" s="80"/>
      <c r="I213" s="80"/>
    </row>
    <row r="214" spans="5:9" s="1" customFormat="1" x14ac:dyDescent="0.25">
      <c r="E214" s="80"/>
      <c r="F214" s="80"/>
      <c r="G214" s="80"/>
      <c r="H214" s="80"/>
      <c r="I214" s="80"/>
    </row>
    <row r="215" spans="5:9" s="1" customFormat="1" x14ac:dyDescent="0.25">
      <c r="E215" s="80"/>
      <c r="F215" s="80"/>
      <c r="G215" s="80"/>
      <c r="H215" s="80"/>
      <c r="I215" s="80"/>
    </row>
    <row r="216" spans="5:9" s="1" customFormat="1" x14ac:dyDescent="0.25">
      <c r="E216" s="80"/>
      <c r="F216" s="80"/>
      <c r="G216" s="80"/>
      <c r="H216" s="80"/>
      <c r="I216" s="80"/>
    </row>
    <row r="217" spans="5:9" s="1" customFormat="1" x14ac:dyDescent="0.25">
      <c r="E217" s="80"/>
      <c r="F217" s="80"/>
      <c r="G217" s="80"/>
      <c r="H217" s="80"/>
      <c r="I217" s="80"/>
    </row>
    <row r="218" spans="5:9" s="1" customFormat="1" x14ac:dyDescent="0.25">
      <c r="E218" s="80"/>
      <c r="F218" s="80"/>
      <c r="G218" s="80"/>
      <c r="H218" s="80"/>
      <c r="I218" s="80"/>
    </row>
    <row r="219" spans="5:9" s="1" customFormat="1" x14ac:dyDescent="0.25">
      <c r="E219" s="80"/>
      <c r="F219" s="80"/>
      <c r="G219" s="80"/>
      <c r="H219" s="80"/>
      <c r="I219" s="80"/>
    </row>
    <row r="220" spans="5:9" s="1" customFormat="1" x14ac:dyDescent="0.25">
      <c r="E220" s="80"/>
      <c r="F220" s="80"/>
      <c r="G220" s="80"/>
      <c r="H220" s="80"/>
      <c r="I220" s="80"/>
    </row>
    <row r="221" spans="5:9" s="1" customFormat="1" x14ac:dyDescent="0.25">
      <c r="E221" s="80"/>
      <c r="F221" s="80"/>
      <c r="G221" s="80"/>
      <c r="H221" s="80"/>
      <c r="I221" s="80"/>
    </row>
    <row r="222" spans="5:9" s="1" customFormat="1" x14ac:dyDescent="0.25">
      <c r="E222" s="80"/>
      <c r="F222" s="80"/>
      <c r="G222" s="80"/>
      <c r="H222" s="80"/>
      <c r="I222" s="80"/>
    </row>
    <row r="223" spans="5:9" s="1" customFormat="1" x14ac:dyDescent="0.25">
      <c r="E223" s="80"/>
      <c r="F223" s="80"/>
      <c r="G223" s="80"/>
      <c r="H223" s="80"/>
      <c r="I223" s="80"/>
    </row>
    <row r="224" spans="5:9" s="1" customFormat="1" x14ac:dyDescent="0.25">
      <c r="E224" s="80"/>
      <c r="F224" s="80"/>
      <c r="G224" s="80"/>
      <c r="H224" s="80"/>
      <c r="I224" s="80"/>
    </row>
    <row r="225" spans="5:9" s="1" customFormat="1" x14ac:dyDescent="0.25">
      <c r="E225" s="80"/>
      <c r="F225" s="80"/>
      <c r="G225" s="80"/>
      <c r="H225" s="80"/>
      <c r="I225" s="80"/>
    </row>
    <row r="226" spans="5:9" s="1" customFormat="1" x14ac:dyDescent="0.25">
      <c r="E226" s="80"/>
      <c r="F226" s="80"/>
      <c r="G226" s="80"/>
      <c r="H226" s="80"/>
      <c r="I226" s="80"/>
    </row>
    <row r="227" spans="5:9" s="1" customFormat="1" x14ac:dyDescent="0.25">
      <c r="E227" s="80"/>
      <c r="F227" s="80"/>
      <c r="G227" s="80"/>
      <c r="H227" s="80"/>
      <c r="I227" s="80"/>
    </row>
    <row r="228" spans="5:9" s="1" customFormat="1" x14ac:dyDescent="0.25">
      <c r="E228" s="80"/>
      <c r="F228" s="80"/>
      <c r="G228" s="80"/>
      <c r="H228" s="80"/>
      <c r="I228" s="80"/>
    </row>
    <row r="229" spans="5:9" s="1" customFormat="1" x14ac:dyDescent="0.25">
      <c r="E229" s="80"/>
      <c r="F229" s="80"/>
      <c r="G229" s="80"/>
      <c r="H229" s="80"/>
      <c r="I229" s="80"/>
    </row>
    <row r="230" spans="5:9" s="1" customFormat="1" x14ac:dyDescent="0.25">
      <c r="E230" s="80"/>
      <c r="F230" s="80"/>
      <c r="G230" s="80"/>
      <c r="H230" s="80"/>
      <c r="I230" s="80"/>
    </row>
    <row r="231" spans="5:9" s="1" customFormat="1" x14ac:dyDescent="0.25">
      <c r="E231" s="80"/>
      <c r="F231" s="80"/>
      <c r="G231" s="80"/>
      <c r="H231" s="80"/>
      <c r="I231" s="80"/>
    </row>
    <row r="232" spans="5:9" s="1" customFormat="1" x14ac:dyDescent="0.25">
      <c r="E232" s="80"/>
      <c r="F232" s="80"/>
      <c r="G232" s="80"/>
      <c r="H232" s="80"/>
      <c r="I232" s="80"/>
    </row>
    <row r="233" spans="5:9" s="1" customFormat="1" x14ac:dyDescent="0.25">
      <c r="E233" s="80"/>
      <c r="F233" s="80"/>
      <c r="G233" s="80"/>
      <c r="H233" s="80"/>
      <c r="I233" s="80"/>
    </row>
    <row r="234" spans="5:9" s="1" customFormat="1" x14ac:dyDescent="0.25">
      <c r="E234" s="80"/>
      <c r="F234" s="80"/>
      <c r="G234" s="80"/>
      <c r="H234" s="80"/>
      <c r="I234" s="80"/>
    </row>
    <row r="235" spans="5:9" s="1" customFormat="1" x14ac:dyDescent="0.25">
      <c r="E235" s="80"/>
      <c r="F235" s="80"/>
      <c r="G235" s="80"/>
      <c r="H235" s="80"/>
      <c r="I235" s="80"/>
    </row>
    <row r="236" spans="5:9" s="1" customFormat="1" x14ac:dyDescent="0.25">
      <c r="E236" s="80"/>
      <c r="F236" s="80"/>
      <c r="G236" s="80"/>
      <c r="H236" s="80"/>
      <c r="I236" s="80"/>
    </row>
    <row r="237" spans="5:9" s="1" customFormat="1" x14ac:dyDescent="0.25">
      <c r="E237" s="80"/>
      <c r="F237" s="80"/>
      <c r="G237" s="80"/>
      <c r="H237" s="80"/>
      <c r="I237" s="80"/>
    </row>
    <row r="238" spans="5:9" s="1" customFormat="1" x14ac:dyDescent="0.25">
      <c r="E238" s="80"/>
      <c r="F238" s="80"/>
      <c r="G238" s="80"/>
      <c r="H238" s="80"/>
      <c r="I238" s="80"/>
    </row>
    <row r="239" spans="5:9" s="1" customFormat="1" x14ac:dyDescent="0.25">
      <c r="E239" s="80"/>
      <c r="F239" s="80"/>
      <c r="G239" s="80"/>
      <c r="H239" s="80"/>
      <c r="I239" s="80"/>
    </row>
    <row r="240" spans="5:9" s="1" customFormat="1" x14ac:dyDescent="0.25">
      <c r="E240" s="80"/>
      <c r="F240" s="80"/>
      <c r="G240" s="80"/>
      <c r="H240" s="80"/>
      <c r="I240" s="80"/>
    </row>
    <row r="241" spans="5:9" s="1" customFormat="1" x14ac:dyDescent="0.25">
      <c r="E241" s="80"/>
      <c r="F241" s="80"/>
      <c r="G241" s="80"/>
      <c r="H241" s="80"/>
      <c r="I241" s="80"/>
    </row>
    <row r="242" spans="5:9" s="1" customFormat="1" x14ac:dyDescent="0.25">
      <c r="E242" s="80"/>
      <c r="F242" s="80"/>
      <c r="G242" s="80"/>
      <c r="H242" s="80"/>
      <c r="I242" s="80"/>
    </row>
    <row r="243" spans="5:9" s="1" customFormat="1" x14ac:dyDescent="0.25">
      <c r="E243" s="80"/>
      <c r="F243" s="80"/>
      <c r="G243" s="80"/>
      <c r="H243" s="80"/>
      <c r="I243" s="80"/>
    </row>
    <row r="244" spans="5:9" s="1" customFormat="1" x14ac:dyDescent="0.25">
      <c r="E244" s="80"/>
      <c r="F244" s="80"/>
      <c r="G244" s="80"/>
      <c r="H244" s="80"/>
      <c r="I244" s="80"/>
    </row>
    <row r="245" spans="5:9" s="1" customFormat="1" x14ac:dyDescent="0.25">
      <c r="E245" s="80"/>
      <c r="F245" s="80"/>
      <c r="G245" s="80"/>
      <c r="H245" s="80"/>
      <c r="I245" s="80"/>
    </row>
    <row r="246" spans="5:9" s="1" customFormat="1" x14ac:dyDescent="0.25">
      <c r="E246" s="80"/>
      <c r="F246" s="80"/>
      <c r="G246" s="80"/>
      <c r="H246" s="80"/>
      <c r="I246" s="80"/>
    </row>
    <row r="247" spans="5:9" s="1" customFormat="1" x14ac:dyDescent="0.25">
      <c r="E247" s="80"/>
      <c r="F247" s="80"/>
      <c r="G247" s="80"/>
      <c r="H247" s="80"/>
      <c r="I247" s="80"/>
    </row>
    <row r="248" spans="5:9" s="1" customFormat="1" x14ac:dyDescent="0.25">
      <c r="E248" s="80"/>
      <c r="F248" s="80"/>
      <c r="G248" s="80"/>
      <c r="H248" s="80"/>
      <c r="I248" s="80"/>
    </row>
    <row r="249" spans="5:9" s="1" customFormat="1" x14ac:dyDescent="0.25">
      <c r="E249" s="80"/>
      <c r="F249" s="80"/>
      <c r="G249" s="80"/>
      <c r="H249" s="80"/>
      <c r="I249" s="80"/>
    </row>
    <row r="250" spans="5:9" s="1" customFormat="1" x14ac:dyDescent="0.25">
      <c r="E250" s="80"/>
      <c r="F250" s="80"/>
      <c r="G250" s="80"/>
      <c r="H250" s="80"/>
      <c r="I250" s="80"/>
    </row>
    <row r="251" spans="5:9" s="1" customFormat="1" x14ac:dyDescent="0.25">
      <c r="E251" s="80"/>
      <c r="F251" s="80"/>
      <c r="G251" s="80"/>
      <c r="H251" s="80"/>
      <c r="I251" s="80"/>
    </row>
    <row r="252" spans="5:9" s="1" customFormat="1" x14ac:dyDescent="0.25">
      <c r="E252" s="80"/>
      <c r="F252" s="80"/>
      <c r="G252" s="80"/>
      <c r="H252" s="80"/>
      <c r="I252" s="80"/>
    </row>
    <row r="253" spans="5:9" s="1" customFormat="1" x14ac:dyDescent="0.25">
      <c r="E253" s="80"/>
      <c r="F253" s="80"/>
      <c r="G253" s="80"/>
      <c r="H253" s="80"/>
      <c r="I253" s="80"/>
    </row>
    <row r="254" spans="5:9" s="1" customFormat="1" x14ac:dyDescent="0.25">
      <c r="E254" s="80"/>
      <c r="F254" s="80"/>
      <c r="G254" s="80"/>
      <c r="H254" s="80"/>
      <c r="I254" s="80"/>
    </row>
    <row r="255" spans="5:9" s="1" customFormat="1" x14ac:dyDescent="0.25">
      <c r="E255" s="80"/>
      <c r="F255" s="80"/>
      <c r="G255" s="80"/>
      <c r="H255" s="80"/>
      <c r="I255" s="80"/>
    </row>
    <row r="256" spans="5:9" s="1" customFormat="1" x14ac:dyDescent="0.25">
      <c r="E256" s="80"/>
      <c r="F256" s="80"/>
      <c r="G256" s="80"/>
      <c r="H256" s="80"/>
      <c r="I256" s="80"/>
    </row>
    <row r="257" spans="5:9" s="1" customFormat="1" x14ac:dyDescent="0.25">
      <c r="E257" s="80"/>
      <c r="F257" s="80"/>
      <c r="G257" s="80"/>
      <c r="H257" s="80"/>
      <c r="I257" s="80"/>
    </row>
    <row r="258" spans="5:9" s="1" customFormat="1" x14ac:dyDescent="0.25">
      <c r="E258" s="80"/>
      <c r="F258" s="80"/>
      <c r="G258" s="80"/>
      <c r="H258" s="80"/>
      <c r="I258" s="80"/>
    </row>
    <row r="259" spans="5:9" s="1" customFormat="1" x14ac:dyDescent="0.25">
      <c r="E259" s="80"/>
      <c r="F259" s="80"/>
      <c r="G259" s="80"/>
      <c r="H259" s="80"/>
      <c r="I259" s="80"/>
    </row>
    <row r="260" spans="5:9" s="1" customFormat="1" x14ac:dyDescent="0.25">
      <c r="E260" s="80"/>
      <c r="F260" s="80"/>
      <c r="G260" s="80"/>
      <c r="H260" s="80"/>
      <c r="I260" s="80"/>
    </row>
    <row r="261" spans="5:9" s="1" customFormat="1" x14ac:dyDescent="0.25">
      <c r="E261" s="80"/>
      <c r="F261" s="80"/>
      <c r="G261" s="80"/>
      <c r="H261" s="80"/>
      <c r="I261" s="80"/>
    </row>
    <row r="262" spans="5:9" s="1" customFormat="1" x14ac:dyDescent="0.25">
      <c r="E262" s="80"/>
      <c r="F262" s="80"/>
      <c r="G262" s="80"/>
      <c r="H262" s="80"/>
      <c r="I262" s="80"/>
    </row>
    <row r="263" spans="5:9" s="1" customFormat="1" x14ac:dyDescent="0.25">
      <c r="E263" s="80"/>
      <c r="F263" s="80"/>
      <c r="G263" s="80"/>
      <c r="H263" s="80"/>
      <c r="I263" s="80"/>
    </row>
    <row r="264" spans="5:9" s="1" customFormat="1" x14ac:dyDescent="0.25">
      <c r="E264" s="80"/>
      <c r="F264" s="80"/>
      <c r="G264" s="80"/>
      <c r="H264" s="80"/>
      <c r="I264" s="80"/>
    </row>
    <row r="265" spans="5:9" s="1" customFormat="1" x14ac:dyDescent="0.25">
      <c r="E265" s="80"/>
      <c r="F265" s="80"/>
      <c r="G265" s="80"/>
      <c r="H265" s="80"/>
      <c r="I265" s="80"/>
    </row>
    <row r="266" spans="5:9" s="1" customFormat="1" x14ac:dyDescent="0.25">
      <c r="E266" s="80"/>
      <c r="F266" s="80"/>
      <c r="G266" s="80"/>
      <c r="H266" s="80"/>
      <c r="I266" s="80"/>
    </row>
    <row r="267" spans="5:9" s="1" customFormat="1" x14ac:dyDescent="0.25">
      <c r="E267" s="80"/>
      <c r="F267" s="80"/>
      <c r="G267" s="80"/>
      <c r="H267" s="80"/>
      <c r="I267" s="80"/>
    </row>
    <row r="268" spans="5:9" s="1" customFormat="1" x14ac:dyDescent="0.25">
      <c r="E268" s="80"/>
      <c r="F268" s="80"/>
      <c r="G268" s="80"/>
      <c r="H268" s="80"/>
      <c r="I268" s="80"/>
    </row>
    <row r="269" spans="5:9" s="1" customFormat="1" x14ac:dyDescent="0.25">
      <c r="E269" s="80"/>
      <c r="F269" s="80"/>
      <c r="G269" s="80"/>
      <c r="H269" s="80"/>
      <c r="I269" s="80"/>
    </row>
    <row r="270" spans="5:9" s="1" customFormat="1" x14ac:dyDescent="0.25">
      <c r="E270" s="80"/>
      <c r="F270" s="80"/>
      <c r="G270" s="80"/>
      <c r="H270" s="80"/>
      <c r="I270" s="80"/>
    </row>
    <row r="271" spans="5:9" s="1" customFormat="1" x14ac:dyDescent="0.25">
      <c r="E271" s="80"/>
      <c r="F271" s="80"/>
      <c r="G271" s="80"/>
      <c r="H271" s="80"/>
      <c r="I271" s="80"/>
    </row>
    <row r="272" spans="5:9" s="1" customFormat="1" x14ac:dyDescent="0.25">
      <c r="E272" s="80"/>
      <c r="F272" s="80"/>
      <c r="G272" s="80"/>
      <c r="H272" s="80"/>
      <c r="I272" s="80"/>
    </row>
    <row r="273" spans="5:9" s="1" customFormat="1" x14ac:dyDescent="0.25">
      <c r="E273" s="80"/>
      <c r="F273" s="80"/>
      <c r="G273" s="80"/>
      <c r="H273" s="80"/>
      <c r="I273" s="80"/>
    </row>
    <row r="274" spans="5:9" s="1" customFormat="1" x14ac:dyDescent="0.25">
      <c r="E274" s="80"/>
      <c r="F274" s="80"/>
      <c r="G274" s="80"/>
      <c r="H274" s="80"/>
      <c r="I274" s="80"/>
    </row>
    <row r="275" spans="5:9" s="1" customFormat="1" x14ac:dyDescent="0.25">
      <c r="E275" s="80"/>
      <c r="F275" s="80"/>
      <c r="G275" s="80"/>
      <c r="H275" s="80"/>
      <c r="I275" s="80"/>
    </row>
    <row r="276" spans="5:9" s="1" customFormat="1" x14ac:dyDescent="0.25">
      <c r="E276" s="80"/>
      <c r="F276" s="80"/>
      <c r="G276" s="80"/>
      <c r="H276" s="80"/>
      <c r="I276" s="80"/>
    </row>
    <row r="277" spans="5:9" s="1" customFormat="1" x14ac:dyDescent="0.25">
      <c r="E277" s="80"/>
      <c r="F277" s="80"/>
      <c r="G277" s="80"/>
      <c r="H277" s="80"/>
      <c r="I277" s="80"/>
    </row>
    <row r="278" spans="5:9" s="1" customFormat="1" x14ac:dyDescent="0.25">
      <c r="E278" s="80"/>
      <c r="F278" s="80"/>
      <c r="G278" s="80"/>
      <c r="H278" s="80"/>
      <c r="I278" s="80"/>
    </row>
    <row r="279" spans="5:9" s="1" customFormat="1" x14ac:dyDescent="0.25">
      <c r="E279" s="80"/>
      <c r="F279" s="80"/>
      <c r="G279" s="80"/>
      <c r="H279" s="80"/>
      <c r="I279" s="80"/>
    </row>
    <row r="280" spans="5:9" s="1" customFormat="1" x14ac:dyDescent="0.25">
      <c r="E280" s="80"/>
      <c r="F280" s="80"/>
      <c r="G280" s="80"/>
      <c r="H280" s="80"/>
      <c r="I280" s="80"/>
    </row>
    <row r="281" spans="5:9" s="1" customFormat="1" x14ac:dyDescent="0.25">
      <c r="E281" s="80"/>
      <c r="F281" s="80"/>
      <c r="G281" s="80"/>
      <c r="H281" s="80"/>
      <c r="I281" s="80"/>
    </row>
    <row r="282" spans="5:9" s="1" customFormat="1" x14ac:dyDescent="0.25">
      <c r="E282" s="80"/>
      <c r="F282" s="80"/>
      <c r="G282" s="80"/>
      <c r="H282" s="80"/>
      <c r="I282" s="80"/>
    </row>
    <row r="283" spans="5:9" s="1" customFormat="1" x14ac:dyDescent="0.25">
      <c r="E283" s="80"/>
      <c r="F283" s="80"/>
      <c r="G283" s="80"/>
      <c r="H283" s="80"/>
      <c r="I283" s="80"/>
    </row>
    <row r="284" spans="5:9" s="1" customFormat="1" x14ac:dyDescent="0.25">
      <c r="E284" s="80"/>
      <c r="F284" s="80"/>
      <c r="G284" s="80"/>
      <c r="H284" s="80"/>
      <c r="I284" s="80"/>
    </row>
    <row r="285" spans="5:9" s="1" customFormat="1" x14ac:dyDescent="0.25">
      <c r="E285" s="80"/>
      <c r="F285" s="80"/>
      <c r="G285" s="80"/>
      <c r="H285" s="80"/>
      <c r="I285" s="80"/>
    </row>
    <row r="286" spans="5:9" s="1" customFormat="1" x14ac:dyDescent="0.25">
      <c r="E286" s="80"/>
      <c r="F286" s="80"/>
      <c r="G286" s="80"/>
      <c r="H286" s="80"/>
      <c r="I286" s="80"/>
    </row>
    <row r="287" spans="5:9" s="1" customFormat="1" x14ac:dyDescent="0.25">
      <c r="E287" s="80"/>
      <c r="F287" s="80"/>
      <c r="G287" s="80"/>
      <c r="H287" s="80"/>
      <c r="I287" s="80"/>
    </row>
    <row r="288" spans="5:9" s="1" customFormat="1" x14ac:dyDescent="0.25">
      <c r="E288" s="80"/>
      <c r="F288" s="80"/>
      <c r="G288" s="80"/>
      <c r="H288" s="80"/>
      <c r="I288" s="80"/>
    </row>
    <row r="289" spans="5:9" s="1" customFormat="1" x14ac:dyDescent="0.25">
      <c r="E289" s="80"/>
      <c r="F289" s="80"/>
      <c r="G289" s="80"/>
      <c r="H289" s="80"/>
      <c r="I289" s="80"/>
    </row>
    <row r="290" spans="5:9" s="1" customFormat="1" x14ac:dyDescent="0.25">
      <c r="E290" s="80"/>
      <c r="F290" s="80"/>
      <c r="G290" s="80"/>
      <c r="H290" s="80"/>
      <c r="I290" s="80"/>
    </row>
    <row r="291" spans="5:9" s="1" customFormat="1" x14ac:dyDescent="0.25">
      <c r="E291" s="80"/>
      <c r="F291" s="80"/>
      <c r="G291" s="80"/>
      <c r="H291" s="80"/>
      <c r="I291" s="80"/>
    </row>
    <row r="292" spans="5:9" s="1" customFormat="1" x14ac:dyDescent="0.25">
      <c r="E292" s="80"/>
      <c r="F292" s="80"/>
      <c r="G292" s="80"/>
      <c r="H292" s="80"/>
      <c r="I292" s="80"/>
    </row>
    <row r="293" spans="5:9" s="1" customFormat="1" x14ac:dyDescent="0.25">
      <c r="E293" s="80"/>
      <c r="F293" s="80"/>
      <c r="G293" s="80"/>
      <c r="H293" s="80"/>
      <c r="I293" s="80"/>
    </row>
    <row r="294" spans="5:9" s="1" customFormat="1" x14ac:dyDescent="0.25">
      <c r="E294" s="80"/>
      <c r="F294" s="80"/>
      <c r="G294" s="80"/>
      <c r="H294" s="80"/>
      <c r="I294" s="80"/>
    </row>
    <row r="295" spans="5:9" s="1" customFormat="1" x14ac:dyDescent="0.25">
      <c r="E295" s="80"/>
      <c r="F295" s="80"/>
      <c r="G295" s="80"/>
      <c r="H295" s="80"/>
      <c r="I295" s="80"/>
    </row>
    <row r="296" spans="5:9" s="1" customFormat="1" x14ac:dyDescent="0.25">
      <c r="E296" s="80"/>
      <c r="F296" s="80"/>
      <c r="G296" s="80"/>
      <c r="H296" s="80"/>
      <c r="I296" s="80"/>
    </row>
    <row r="297" spans="5:9" s="1" customFormat="1" x14ac:dyDescent="0.25">
      <c r="E297" s="80"/>
      <c r="F297" s="80"/>
      <c r="G297" s="80"/>
      <c r="H297" s="80"/>
      <c r="I297" s="80"/>
    </row>
    <row r="298" spans="5:9" s="1" customFormat="1" x14ac:dyDescent="0.25">
      <c r="E298" s="80"/>
      <c r="F298" s="80"/>
      <c r="G298" s="80"/>
      <c r="H298" s="80"/>
      <c r="I298" s="80"/>
    </row>
    <row r="299" spans="5:9" s="1" customFormat="1" x14ac:dyDescent="0.25">
      <c r="E299" s="80"/>
      <c r="F299" s="80"/>
      <c r="G299" s="80"/>
      <c r="H299" s="80"/>
      <c r="I299" s="80"/>
    </row>
    <row r="300" spans="5:9" s="1" customFormat="1" x14ac:dyDescent="0.25">
      <c r="E300" s="80"/>
      <c r="F300" s="80"/>
      <c r="G300" s="80"/>
      <c r="H300" s="80"/>
      <c r="I300" s="80"/>
    </row>
    <row r="301" spans="5:9" s="1" customFormat="1" x14ac:dyDescent="0.25">
      <c r="E301" s="80"/>
      <c r="F301" s="80"/>
      <c r="G301" s="80"/>
      <c r="H301" s="80"/>
      <c r="I301" s="80"/>
    </row>
    <row r="302" spans="5:9" s="1" customFormat="1" x14ac:dyDescent="0.25">
      <c r="E302" s="80"/>
      <c r="F302" s="80"/>
      <c r="G302" s="80"/>
      <c r="H302" s="80"/>
      <c r="I302" s="80"/>
    </row>
    <row r="303" spans="5:9" s="1" customFormat="1" x14ac:dyDescent="0.25">
      <c r="E303" s="80"/>
      <c r="F303" s="80"/>
      <c r="G303" s="80"/>
      <c r="H303" s="80"/>
      <c r="I303" s="80"/>
    </row>
    <row r="304" spans="5:9" s="1" customFormat="1" x14ac:dyDescent="0.25">
      <c r="E304" s="80"/>
      <c r="F304" s="80"/>
      <c r="G304" s="80"/>
      <c r="H304" s="80"/>
      <c r="I304" s="80"/>
    </row>
    <row r="305" spans="5:9" s="1" customFormat="1" x14ac:dyDescent="0.25">
      <c r="E305" s="80"/>
      <c r="F305" s="80"/>
      <c r="G305" s="80"/>
      <c r="H305" s="80"/>
      <c r="I305" s="80"/>
    </row>
    <row r="306" spans="5:9" s="1" customFormat="1" x14ac:dyDescent="0.25">
      <c r="E306" s="80"/>
      <c r="F306" s="80"/>
      <c r="G306" s="80"/>
      <c r="H306" s="80"/>
      <c r="I306" s="80"/>
    </row>
    <row r="307" spans="5:9" s="1" customFormat="1" x14ac:dyDescent="0.25">
      <c r="E307" s="80"/>
      <c r="F307" s="80"/>
      <c r="G307" s="80"/>
      <c r="H307" s="80"/>
      <c r="I307" s="80"/>
    </row>
    <row r="308" spans="5:9" s="1" customFormat="1" x14ac:dyDescent="0.25">
      <c r="E308" s="80"/>
      <c r="F308" s="80"/>
      <c r="G308" s="80"/>
      <c r="H308" s="80"/>
      <c r="I308" s="80"/>
    </row>
    <row r="309" spans="5:9" s="1" customFormat="1" x14ac:dyDescent="0.25">
      <c r="E309" s="80"/>
      <c r="F309" s="80"/>
      <c r="G309" s="80"/>
      <c r="H309" s="80"/>
      <c r="I309" s="80"/>
    </row>
    <row r="310" spans="5:9" s="1" customFormat="1" x14ac:dyDescent="0.25">
      <c r="E310" s="80"/>
      <c r="F310" s="80"/>
      <c r="G310" s="80"/>
      <c r="H310" s="80"/>
      <c r="I310" s="80"/>
    </row>
    <row r="311" spans="5:9" s="1" customFormat="1" x14ac:dyDescent="0.25">
      <c r="E311" s="80"/>
      <c r="F311" s="80"/>
      <c r="G311" s="80"/>
      <c r="H311" s="80"/>
      <c r="I311" s="80"/>
    </row>
    <row r="312" spans="5:9" s="1" customFormat="1" x14ac:dyDescent="0.25">
      <c r="E312" s="80"/>
      <c r="F312" s="80"/>
      <c r="G312" s="80"/>
      <c r="H312" s="80"/>
      <c r="I312" s="80"/>
    </row>
    <row r="313" spans="5:9" s="1" customFormat="1" x14ac:dyDescent="0.25">
      <c r="E313" s="80"/>
      <c r="F313" s="80"/>
      <c r="G313" s="80"/>
      <c r="H313" s="80"/>
      <c r="I313" s="80"/>
    </row>
    <row r="314" spans="5:9" s="1" customFormat="1" x14ac:dyDescent="0.25">
      <c r="E314" s="80"/>
      <c r="F314" s="80"/>
      <c r="G314" s="80"/>
      <c r="H314" s="80"/>
      <c r="I314" s="80"/>
    </row>
    <row r="315" spans="5:9" s="1" customFormat="1" x14ac:dyDescent="0.25">
      <c r="E315" s="80"/>
      <c r="F315" s="80"/>
      <c r="G315" s="80"/>
      <c r="H315" s="80"/>
      <c r="I315" s="80"/>
    </row>
    <row r="316" spans="5:9" s="1" customFormat="1" x14ac:dyDescent="0.25">
      <c r="E316" s="80"/>
      <c r="F316" s="80"/>
      <c r="G316" s="80"/>
      <c r="H316" s="80"/>
      <c r="I316" s="80"/>
    </row>
    <row r="317" spans="5:9" s="1" customFormat="1" x14ac:dyDescent="0.25">
      <c r="E317" s="80"/>
      <c r="F317" s="80"/>
      <c r="G317" s="80"/>
      <c r="H317" s="80"/>
      <c r="I317" s="80"/>
    </row>
    <row r="318" spans="5:9" s="1" customFormat="1" x14ac:dyDescent="0.25">
      <c r="E318" s="80"/>
      <c r="F318" s="80"/>
      <c r="G318" s="80"/>
      <c r="H318" s="80"/>
      <c r="I318" s="80"/>
    </row>
    <row r="319" spans="5:9" s="1" customFormat="1" x14ac:dyDescent="0.25">
      <c r="E319" s="80"/>
      <c r="F319" s="80"/>
      <c r="G319" s="80"/>
      <c r="H319" s="80"/>
      <c r="I319" s="80"/>
    </row>
    <row r="320" spans="5:9" s="1" customFormat="1" x14ac:dyDescent="0.25">
      <c r="E320" s="80"/>
      <c r="F320" s="80"/>
      <c r="G320" s="80"/>
      <c r="H320" s="80"/>
      <c r="I320" s="80"/>
    </row>
    <row r="321" spans="5:9" s="1" customFormat="1" x14ac:dyDescent="0.25">
      <c r="E321" s="80"/>
      <c r="F321" s="80"/>
      <c r="G321" s="80"/>
      <c r="H321" s="80"/>
      <c r="I321" s="80"/>
    </row>
    <row r="322" spans="5:9" s="1" customFormat="1" x14ac:dyDescent="0.25">
      <c r="E322" s="80"/>
      <c r="F322" s="80"/>
      <c r="G322" s="80"/>
      <c r="H322" s="80"/>
      <c r="I322" s="80"/>
    </row>
    <row r="323" spans="5:9" s="1" customFormat="1" x14ac:dyDescent="0.25">
      <c r="E323" s="80"/>
      <c r="F323" s="80"/>
      <c r="G323" s="80"/>
      <c r="H323" s="80"/>
      <c r="I323" s="80"/>
    </row>
    <row r="324" spans="5:9" s="1" customFormat="1" x14ac:dyDescent="0.25">
      <c r="E324" s="80"/>
      <c r="F324" s="80"/>
      <c r="G324" s="80"/>
      <c r="H324" s="80"/>
      <c r="I324" s="80"/>
    </row>
    <row r="325" spans="5:9" s="1" customFormat="1" x14ac:dyDescent="0.25">
      <c r="E325" s="80"/>
      <c r="F325" s="80"/>
      <c r="G325" s="80"/>
      <c r="H325" s="80"/>
      <c r="I325" s="80"/>
    </row>
    <row r="326" spans="5:9" s="1" customFormat="1" x14ac:dyDescent="0.25">
      <c r="E326" s="80"/>
      <c r="F326" s="80"/>
      <c r="G326" s="80"/>
      <c r="H326" s="80"/>
      <c r="I326" s="80"/>
    </row>
    <row r="327" spans="5:9" s="1" customFormat="1" x14ac:dyDescent="0.25">
      <c r="E327" s="80"/>
      <c r="F327" s="80"/>
      <c r="G327" s="80"/>
      <c r="H327" s="80"/>
      <c r="I327" s="80"/>
    </row>
    <row r="328" spans="5:9" s="1" customFormat="1" x14ac:dyDescent="0.25">
      <c r="E328" s="80"/>
      <c r="F328" s="80"/>
      <c r="G328" s="80"/>
      <c r="H328" s="80"/>
      <c r="I328" s="80"/>
    </row>
    <row r="329" spans="5:9" s="1" customFormat="1" x14ac:dyDescent="0.25">
      <c r="E329" s="80"/>
      <c r="F329" s="80"/>
      <c r="G329" s="80"/>
      <c r="H329" s="80"/>
      <c r="I329" s="80"/>
    </row>
    <row r="330" spans="5:9" s="1" customFormat="1" x14ac:dyDescent="0.25">
      <c r="E330" s="80"/>
      <c r="F330" s="80"/>
      <c r="G330" s="80"/>
      <c r="H330" s="80"/>
      <c r="I330" s="80"/>
    </row>
    <row r="331" spans="5:9" s="1" customFormat="1" x14ac:dyDescent="0.25">
      <c r="E331" s="80"/>
      <c r="F331" s="80"/>
      <c r="G331" s="80"/>
      <c r="H331" s="80"/>
      <c r="I331" s="80"/>
    </row>
    <row r="332" spans="5:9" s="1" customFormat="1" x14ac:dyDescent="0.25">
      <c r="E332" s="80"/>
      <c r="F332" s="80"/>
      <c r="G332" s="80"/>
      <c r="H332" s="80"/>
      <c r="I332" s="80"/>
    </row>
    <row r="333" spans="5:9" s="1" customFormat="1" x14ac:dyDescent="0.25">
      <c r="E333" s="80"/>
      <c r="F333" s="80"/>
      <c r="G333" s="80"/>
      <c r="H333" s="80"/>
      <c r="I333" s="80"/>
    </row>
    <row r="334" spans="5:9" s="1" customFormat="1" x14ac:dyDescent="0.25">
      <c r="E334" s="80"/>
      <c r="F334" s="80"/>
      <c r="G334" s="80"/>
      <c r="H334" s="80"/>
      <c r="I334" s="80"/>
    </row>
    <row r="335" spans="5:9" s="1" customFormat="1" x14ac:dyDescent="0.25">
      <c r="E335" s="80"/>
      <c r="F335" s="80"/>
      <c r="G335" s="80"/>
      <c r="H335" s="80"/>
      <c r="I335" s="80"/>
    </row>
    <row r="336" spans="5:9" s="1" customFormat="1" x14ac:dyDescent="0.25">
      <c r="E336" s="80"/>
      <c r="F336" s="80"/>
      <c r="G336" s="80"/>
      <c r="H336" s="80"/>
      <c r="I336" s="80"/>
    </row>
    <row r="337" spans="5:9" s="1" customFormat="1" x14ac:dyDescent="0.25">
      <c r="E337" s="80"/>
      <c r="F337" s="80"/>
      <c r="G337" s="80"/>
      <c r="H337" s="80"/>
      <c r="I337" s="80"/>
    </row>
    <row r="338" spans="5:9" s="1" customFormat="1" x14ac:dyDescent="0.25">
      <c r="E338" s="80"/>
      <c r="F338" s="80"/>
      <c r="G338" s="80"/>
      <c r="H338" s="80"/>
      <c r="I338" s="80"/>
    </row>
    <row r="339" spans="5:9" s="1" customFormat="1" x14ac:dyDescent="0.25">
      <c r="E339" s="80"/>
      <c r="F339" s="80"/>
      <c r="G339" s="80"/>
      <c r="H339" s="80"/>
      <c r="I339" s="80"/>
    </row>
    <row r="340" spans="5:9" s="1" customFormat="1" x14ac:dyDescent="0.25">
      <c r="E340" s="80"/>
      <c r="F340" s="80"/>
      <c r="G340" s="80"/>
      <c r="H340" s="80"/>
      <c r="I340" s="80"/>
    </row>
    <row r="341" spans="5:9" s="1" customFormat="1" x14ac:dyDescent="0.25">
      <c r="E341" s="80"/>
      <c r="F341" s="80"/>
      <c r="G341" s="80"/>
      <c r="H341" s="80"/>
      <c r="I341" s="80"/>
    </row>
    <row r="342" spans="5:9" s="1" customFormat="1" x14ac:dyDescent="0.25">
      <c r="E342" s="80"/>
      <c r="F342" s="80"/>
      <c r="G342" s="80"/>
      <c r="H342" s="80"/>
      <c r="I342" s="80"/>
    </row>
    <row r="343" spans="5:9" s="1" customFormat="1" x14ac:dyDescent="0.25">
      <c r="E343" s="80"/>
      <c r="F343" s="80"/>
      <c r="G343" s="80"/>
      <c r="H343" s="80"/>
      <c r="I343" s="80"/>
    </row>
    <row r="344" spans="5:9" s="1" customFormat="1" x14ac:dyDescent="0.25">
      <c r="E344" s="80"/>
      <c r="F344" s="80"/>
      <c r="G344" s="80"/>
      <c r="H344" s="80"/>
      <c r="I344" s="80"/>
    </row>
    <row r="345" spans="5:9" s="1" customFormat="1" x14ac:dyDescent="0.25">
      <c r="E345" s="80"/>
      <c r="F345" s="80"/>
      <c r="G345" s="80"/>
      <c r="H345" s="80"/>
      <c r="I345" s="80"/>
    </row>
    <row r="346" spans="5:9" s="1" customFormat="1" x14ac:dyDescent="0.25">
      <c r="E346" s="80"/>
      <c r="F346" s="80"/>
      <c r="G346" s="80"/>
      <c r="H346" s="80"/>
      <c r="I346" s="80"/>
    </row>
    <row r="347" spans="5:9" s="1" customFormat="1" x14ac:dyDescent="0.25">
      <c r="E347" s="80"/>
      <c r="F347" s="80"/>
      <c r="G347" s="80"/>
      <c r="H347" s="80"/>
      <c r="I347" s="80"/>
    </row>
    <row r="348" spans="5:9" s="1" customFormat="1" x14ac:dyDescent="0.25">
      <c r="E348" s="80"/>
      <c r="F348" s="80"/>
      <c r="G348" s="80"/>
      <c r="H348" s="80"/>
      <c r="I348" s="80"/>
    </row>
    <row r="349" spans="5:9" s="1" customFormat="1" x14ac:dyDescent="0.25">
      <c r="E349" s="80"/>
      <c r="F349" s="80"/>
      <c r="G349" s="80"/>
      <c r="H349" s="80"/>
      <c r="I349" s="80"/>
    </row>
    <row r="350" spans="5:9" s="1" customFormat="1" x14ac:dyDescent="0.25">
      <c r="E350" s="80"/>
      <c r="F350" s="80"/>
      <c r="G350" s="80"/>
      <c r="H350" s="80"/>
      <c r="I350" s="80"/>
    </row>
    <row r="351" spans="5:9" s="1" customFormat="1" x14ac:dyDescent="0.25">
      <c r="E351" s="80"/>
      <c r="F351" s="80"/>
      <c r="G351" s="80"/>
      <c r="H351" s="80"/>
      <c r="I351" s="80"/>
    </row>
    <row r="352" spans="5:9" s="1" customFormat="1" x14ac:dyDescent="0.25">
      <c r="E352" s="80"/>
      <c r="F352" s="80"/>
      <c r="G352" s="80"/>
      <c r="H352" s="80"/>
      <c r="I352" s="80"/>
    </row>
    <row r="353" spans="5:9" s="1" customFormat="1" x14ac:dyDescent="0.25">
      <c r="E353" s="80"/>
      <c r="F353" s="80"/>
      <c r="G353" s="80"/>
      <c r="H353" s="80"/>
      <c r="I353" s="80"/>
    </row>
    <row r="354" spans="5:9" s="1" customFormat="1" x14ac:dyDescent="0.25">
      <c r="E354" s="80"/>
      <c r="F354" s="80"/>
      <c r="G354" s="80"/>
      <c r="H354" s="80"/>
      <c r="I354" s="80"/>
    </row>
    <row r="355" spans="5:9" s="1" customFormat="1" x14ac:dyDescent="0.25">
      <c r="E355" s="80"/>
      <c r="F355" s="80"/>
      <c r="G355" s="80"/>
      <c r="H355" s="80"/>
      <c r="I355" s="80"/>
    </row>
    <row r="356" spans="5:9" s="1" customFormat="1" x14ac:dyDescent="0.25">
      <c r="E356" s="80"/>
      <c r="F356" s="80"/>
      <c r="G356" s="80"/>
      <c r="H356" s="80"/>
      <c r="I356" s="80"/>
    </row>
    <row r="357" spans="5:9" s="1" customFormat="1" x14ac:dyDescent="0.25">
      <c r="E357" s="80"/>
      <c r="F357" s="80"/>
      <c r="G357" s="80"/>
      <c r="H357" s="80"/>
      <c r="I357" s="80"/>
    </row>
    <row r="358" spans="5:9" s="1" customFormat="1" x14ac:dyDescent="0.25">
      <c r="E358" s="80"/>
      <c r="F358" s="80"/>
      <c r="G358" s="80"/>
      <c r="H358" s="80"/>
      <c r="I358" s="80"/>
    </row>
    <row r="359" spans="5:9" s="1" customFormat="1" x14ac:dyDescent="0.25">
      <c r="E359" s="80"/>
      <c r="F359" s="80"/>
      <c r="G359" s="80"/>
      <c r="H359" s="80"/>
      <c r="I359" s="80"/>
    </row>
    <row r="360" spans="5:9" s="1" customFormat="1" x14ac:dyDescent="0.25">
      <c r="E360" s="80"/>
      <c r="F360" s="80"/>
      <c r="G360" s="80"/>
      <c r="H360" s="80"/>
      <c r="I360" s="80"/>
    </row>
    <row r="361" spans="5:9" s="1" customFormat="1" x14ac:dyDescent="0.25">
      <c r="E361" s="80"/>
      <c r="F361" s="80"/>
      <c r="G361" s="80"/>
      <c r="H361" s="80"/>
      <c r="I361" s="80"/>
    </row>
    <row r="362" spans="5:9" s="1" customFormat="1" x14ac:dyDescent="0.25">
      <c r="E362" s="80"/>
      <c r="F362" s="80"/>
      <c r="G362" s="80"/>
      <c r="H362" s="80"/>
      <c r="I362" s="80"/>
    </row>
    <row r="363" spans="5:9" s="1" customFormat="1" x14ac:dyDescent="0.25">
      <c r="E363" s="80"/>
      <c r="F363" s="80"/>
      <c r="G363" s="80"/>
      <c r="H363" s="80"/>
      <c r="I363" s="80"/>
    </row>
    <row r="364" spans="5:9" s="1" customFormat="1" x14ac:dyDescent="0.25">
      <c r="E364" s="80"/>
      <c r="F364" s="80"/>
      <c r="G364" s="80"/>
      <c r="H364" s="80"/>
      <c r="I364" s="80"/>
    </row>
    <row r="365" spans="5:9" s="1" customFormat="1" x14ac:dyDescent="0.25">
      <c r="E365" s="80"/>
      <c r="F365" s="80"/>
      <c r="G365" s="80"/>
      <c r="H365" s="80"/>
      <c r="I365" s="80"/>
    </row>
    <row r="366" spans="5:9" s="1" customFormat="1" x14ac:dyDescent="0.25">
      <c r="E366" s="80"/>
      <c r="F366" s="80"/>
      <c r="G366" s="80"/>
      <c r="H366" s="80"/>
      <c r="I366" s="80"/>
    </row>
    <row r="367" spans="5:9" s="1" customFormat="1" x14ac:dyDescent="0.25">
      <c r="E367" s="80"/>
      <c r="F367" s="80"/>
      <c r="G367" s="80"/>
      <c r="H367" s="80"/>
      <c r="I367" s="80"/>
    </row>
    <row r="368" spans="5:9" s="1" customFormat="1" x14ac:dyDescent="0.25">
      <c r="E368" s="80"/>
      <c r="F368" s="80"/>
      <c r="G368" s="80"/>
      <c r="H368" s="80"/>
      <c r="I368" s="80"/>
    </row>
    <row r="369" spans="5:9" s="1" customFormat="1" x14ac:dyDescent="0.25">
      <c r="E369" s="80"/>
      <c r="F369" s="80"/>
      <c r="G369" s="80"/>
      <c r="H369" s="80"/>
      <c r="I369" s="80"/>
    </row>
    <row r="370" spans="5:9" s="1" customFormat="1" x14ac:dyDescent="0.25">
      <c r="E370" s="80"/>
      <c r="F370" s="80"/>
      <c r="G370" s="80"/>
      <c r="H370" s="80"/>
      <c r="I370" s="80"/>
    </row>
    <row r="371" spans="5:9" s="1" customFormat="1" x14ac:dyDescent="0.25">
      <c r="E371" s="80"/>
      <c r="F371" s="80"/>
      <c r="G371" s="80"/>
      <c r="H371" s="80"/>
      <c r="I371" s="80"/>
    </row>
    <row r="372" spans="5:9" s="1" customFormat="1" x14ac:dyDescent="0.25">
      <c r="E372" s="80"/>
      <c r="F372" s="80"/>
      <c r="G372" s="80"/>
      <c r="H372" s="80"/>
      <c r="I372" s="80"/>
    </row>
    <row r="373" spans="5:9" s="1" customFormat="1" x14ac:dyDescent="0.25">
      <c r="E373" s="80"/>
      <c r="F373" s="80"/>
      <c r="G373" s="80"/>
      <c r="H373" s="80"/>
      <c r="I373" s="80"/>
    </row>
    <row r="374" spans="5:9" s="1" customFormat="1" x14ac:dyDescent="0.25">
      <c r="E374" s="80"/>
      <c r="F374" s="80"/>
      <c r="G374" s="80"/>
      <c r="H374" s="80"/>
      <c r="I374" s="80"/>
    </row>
    <row r="375" spans="5:9" s="1" customFormat="1" x14ac:dyDescent="0.25">
      <c r="E375" s="80"/>
      <c r="F375" s="80"/>
      <c r="G375" s="80"/>
      <c r="H375" s="80"/>
      <c r="I375" s="80"/>
    </row>
    <row r="376" spans="5:9" s="1" customFormat="1" x14ac:dyDescent="0.25">
      <c r="E376" s="80"/>
      <c r="F376" s="80"/>
      <c r="G376" s="80"/>
      <c r="H376" s="80"/>
      <c r="I376" s="80"/>
    </row>
    <row r="377" spans="5:9" s="1" customFormat="1" x14ac:dyDescent="0.25">
      <c r="E377" s="80"/>
      <c r="F377" s="80"/>
      <c r="G377" s="80"/>
      <c r="H377" s="80"/>
      <c r="I377" s="80"/>
    </row>
    <row r="378" spans="5:9" s="1" customFormat="1" x14ac:dyDescent="0.25">
      <c r="E378" s="80"/>
      <c r="F378" s="80"/>
      <c r="G378" s="80"/>
      <c r="H378" s="80"/>
      <c r="I378" s="80"/>
    </row>
    <row r="379" spans="5:9" s="1" customFormat="1" x14ac:dyDescent="0.25">
      <c r="E379" s="80"/>
      <c r="F379" s="80"/>
      <c r="G379" s="80"/>
      <c r="H379" s="80"/>
      <c r="I379" s="80"/>
    </row>
    <row r="380" spans="5:9" s="1" customFormat="1" x14ac:dyDescent="0.25">
      <c r="E380" s="80"/>
      <c r="F380" s="80"/>
      <c r="G380" s="80"/>
      <c r="H380" s="80"/>
      <c r="I380" s="80"/>
    </row>
    <row r="381" spans="5:9" s="1" customFormat="1" x14ac:dyDescent="0.25">
      <c r="E381" s="80"/>
      <c r="F381" s="80"/>
      <c r="G381" s="80"/>
      <c r="H381" s="80"/>
      <c r="I381" s="80"/>
    </row>
    <row r="382" spans="5:9" s="1" customFormat="1" x14ac:dyDescent="0.25">
      <c r="E382" s="80"/>
      <c r="F382" s="80"/>
      <c r="G382" s="80"/>
      <c r="H382" s="80"/>
      <c r="I382" s="80"/>
    </row>
    <row r="383" spans="5:9" s="1" customFormat="1" x14ac:dyDescent="0.25">
      <c r="E383" s="80"/>
      <c r="F383" s="80"/>
      <c r="G383" s="80"/>
      <c r="H383" s="80"/>
      <c r="I383" s="80"/>
    </row>
    <row r="384" spans="5:9" s="1" customFormat="1" x14ac:dyDescent="0.25">
      <c r="E384" s="80"/>
      <c r="F384" s="80"/>
      <c r="G384" s="80"/>
      <c r="H384" s="80"/>
      <c r="I384" s="80"/>
    </row>
    <row r="385" spans="5:9" s="1" customFormat="1" x14ac:dyDescent="0.25">
      <c r="E385" s="80"/>
      <c r="F385" s="80"/>
      <c r="G385" s="80"/>
      <c r="H385" s="80"/>
      <c r="I385" s="80"/>
    </row>
    <row r="386" spans="5:9" s="1" customFormat="1" x14ac:dyDescent="0.25">
      <c r="E386" s="80"/>
      <c r="F386" s="80"/>
      <c r="G386" s="80"/>
      <c r="H386" s="80"/>
      <c r="I386" s="80"/>
    </row>
    <row r="387" spans="5:9" s="1" customFormat="1" x14ac:dyDescent="0.25">
      <c r="E387" s="80"/>
      <c r="F387" s="80"/>
      <c r="G387" s="80"/>
      <c r="H387" s="80"/>
      <c r="I387" s="80"/>
    </row>
    <row r="388" spans="5:9" s="1" customFormat="1" x14ac:dyDescent="0.25">
      <c r="E388" s="80"/>
      <c r="F388" s="80"/>
      <c r="G388" s="80"/>
      <c r="H388" s="80"/>
      <c r="I388" s="80"/>
    </row>
    <row r="389" spans="5:9" s="1" customFormat="1" x14ac:dyDescent="0.25">
      <c r="E389" s="80"/>
      <c r="F389" s="80"/>
      <c r="G389" s="80"/>
      <c r="H389" s="80"/>
      <c r="I389" s="80"/>
    </row>
    <row r="390" spans="5:9" s="1" customFormat="1" x14ac:dyDescent="0.25">
      <c r="E390" s="80"/>
      <c r="F390" s="80"/>
      <c r="G390" s="80"/>
      <c r="H390" s="80"/>
      <c r="I390" s="80"/>
    </row>
    <row r="391" spans="5:9" s="1" customFormat="1" x14ac:dyDescent="0.25">
      <c r="E391" s="80"/>
      <c r="F391" s="80"/>
      <c r="G391" s="80"/>
      <c r="H391" s="80"/>
      <c r="I391" s="80"/>
    </row>
    <row r="392" spans="5:9" s="1" customFormat="1" x14ac:dyDescent="0.25">
      <c r="E392" s="80"/>
      <c r="F392" s="80"/>
      <c r="G392" s="80"/>
      <c r="H392" s="80"/>
      <c r="I392" s="80"/>
    </row>
    <row r="393" spans="5:9" s="1" customFormat="1" x14ac:dyDescent="0.25">
      <c r="E393" s="80"/>
      <c r="F393" s="80"/>
      <c r="G393" s="80"/>
      <c r="H393" s="80"/>
      <c r="I393" s="80"/>
    </row>
    <row r="394" spans="5:9" s="1" customFormat="1" x14ac:dyDescent="0.25">
      <c r="E394" s="80"/>
      <c r="F394" s="80"/>
      <c r="G394" s="80"/>
      <c r="H394" s="80"/>
      <c r="I394" s="80"/>
    </row>
    <row r="395" spans="5:9" s="1" customFormat="1" x14ac:dyDescent="0.25">
      <c r="E395" s="80"/>
      <c r="F395" s="80"/>
      <c r="G395" s="80"/>
      <c r="H395" s="80"/>
      <c r="I395" s="80"/>
    </row>
    <row r="396" spans="5:9" s="1" customFormat="1" x14ac:dyDescent="0.25">
      <c r="E396" s="80"/>
      <c r="F396" s="80"/>
      <c r="G396" s="80"/>
      <c r="H396" s="80"/>
      <c r="I396" s="80"/>
    </row>
    <row r="397" spans="5:9" s="1" customFormat="1" x14ac:dyDescent="0.25">
      <c r="E397" s="80"/>
      <c r="F397" s="80"/>
      <c r="G397" s="80"/>
      <c r="H397" s="80"/>
      <c r="I397" s="80"/>
    </row>
    <row r="398" spans="5:9" s="1" customFormat="1" x14ac:dyDescent="0.25">
      <c r="E398" s="80"/>
      <c r="F398" s="80"/>
      <c r="G398" s="80"/>
      <c r="H398" s="80"/>
      <c r="I398" s="80"/>
    </row>
    <row r="399" spans="5:9" s="1" customFormat="1" x14ac:dyDescent="0.25">
      <c r="E399" s="80"/>
      <c r="F399" s="80"/>
      <c r="G399" s="80"/>
      <c r="H399" s="80"/>
      <c r="I399" s="80"/>
    </row>
    <row r="400" spans="5:9" s="1" customFormat="1" x14ac:dyDescent="0.25">
      <c r="E400" s="80"/>
      <c r="F400" s="80"/>
      <c r="G400" s="80"/>
      <c r="H400" s="80"/>
      <c r="I400" s="80"/>
    </row>
    <row r="401" spans="5:9" s="1" customFormat="1" x14ac:dyDescent="0.25">
      <c r="E401" s="80"/>
      <c r="F401" s="80"/>
      <c r="G401" s="80"/>
      <c r="H401" s="80"/>
      <c r="I401" s="80"/>
    </row>
    <row r="402" spans="5:9" s="1" customFormat="1" x14ac:dyDescent="0.25">
      <c r="E402" s="80"/>
      <c r="F402" s="80"/>
      <c r="G402" s="80"/>
      <c r="H402" s="80"/>
      <c r="I402" s="80"/>
    </row>
    <row r="403" spans="5:9" s="1" customFormat="1" x14ac:dyDescent="0.25">
      <c r="E403" s="80"/>
      <c r="F403" s="80"/>
      <c r="G403" s="80"/>
      <c r="H403" s="80"/>
      <c r="I403" s="80"/>
    </row>
    <row r="404" spans="5:9" s="1" customFormat="1" x14ac:dyDescent="0.25">
      <c r="E404" s="80"/>
      <c r="F404" s="80"/>
      <c r="G404" s="80"/>
      <c r="H404" s="80"/>
      <c r="I404" s="80"/>
    </row>
    <row r="405" spans="5:9" s="1" customFormat="1" x14ac:dyDescent="0.25">
      <c r="E405" s="80"/>
      <c r="F405" s="80"/>
      <c r="G405" s="80"/>
      <c r="H405" s="80"/>
      <c r="I405" s="80"/>
    </row>
    <row r="406" spans="5:9" s="1" customFormat="1" x14ac:dyDescent="0.25">
      <c r="E406" s="80"/>
      <c r="F406" s="80"/>
      <c r="G406" s="80"/>
      <c r="H406" s="80"/>
      <c r="I406" s="80"/>
    </row>
    <row r="407" spans="5:9" s="1" customFormat="1" x14ac:dyDescent="0.25">
      <c r="E407" s="80"/>
      <c r="F407" s="80"/>
      <c r="G407" s="80"/>
      <c r="H407" s="80"/>
      <c r="I407" s="80"/>
    </row>
    <row r="408" spans="5:9" s="1" customFormat="1" x14ac:dyDescent="0.25">
      <c r="E408" s="80"/>
      <c r="F408" s="80"/>
      <c r="G408" s="80"/>
      <c r="H408" s="80"/>
      <c r="I408" s="80"/>
    </row>
    <row r="409" spans="5:9" s="1" customFormat="1" x14ac:dyDescent="0.25">
      <c r="E409" s="80"/>
      <c r="F409" s="80"/>
      <c r="G409" s="80"/>
      <c r="H409" s="80"/>
      <c r="I409" s="80"/>
    </row>
    <row r="410" spans="5:9" s="1" customFormat="1" x14ac:dyDescent="0.25">
      <c r="E410" s="80"/>
      <c r="F410" s="80"/>
      <c r="G410" s="80"/>
      <c r="H410" s="80"/>
      <c r="I410" s="80"/>
    </row>
    <row r="411" spans="5:9" s="1" customFormat="1" x14ac:dyDescent="0.25">
      <c r="E411" s="80"/>
      <c r="F411" s="80"/>
      <c r="G411" s="80"/>
      <c r="H411" s="80"/>
      <c r="I411" s="80"/>
    </row>
    <row r="412" spans="5:9" s="1" customFormat="1" x14ac:dyDescent="0.25">
      <c r="E412" s="80"/>
      <c r="F412" s="80"/>
      <c r="G412" s="80"/>
      <c r="H412" s="80"/>
      <c r="I412" s="80"/>
    </row>
    <row r="413" spans="5:9" s="1" customFormat="1" x14ac:dyDescent="0.25">
      <c r="E413" s="80"/>
      <c r="F413" s="80"/>
      <c r="G413" s="80"/>
      <c r="H413" s="80"/>
      <c r="I413" s="80"/>
    </row>
    <row r="414" spans="5:9" s="1" customFormat="1" x14ac:dyDescent="0.25">
      <c r="E414" s="80"/>
      <c r="F414" s="80"/>
      <c r="G414" s="80"/>
      <c r="H414" s="80"/>
      <c r="I414" s="80"/>
    </row>
    <row r="415" spans="5:9" s="1" customFormat="1" x14ac:dyDescent="0.25">
      <c r="E415" s="80"/>
      <c r="F415" s="80"/>
      <c r="G415" s="80"/>
      <c r="H415" s="80"/>
      <c r="I415" s="80"/>
    </row>
    <row r="416" spans="5:9" s="1" customFormat="1" x14ac:dyDescent="0.25">
      <c r="E416" s="80"/>
      <c r="F416" s="80"/>
      <c r="G416" s="80"/>
      <c r="H416" s="80"/>
      <c r="I416" s="80"/>
    </row>
    <row r="417" spans="5:9" s="1" customFormat="1" x14ac:dyDescent="0.25">
      <c r="E417" s="80"/>
      <c r="F417" s="80"/>
      <c r="G417" s="80"/>
      <c r="H417" s="80"/>
      <c r="I417" s="80"/>
    </row>
    <row r="418" spans="5:9" s="1" customFormat="1" x14ac:dyDescent="0.25">
      <c r="E418" s="80"/>
      <c r="F418" s="80"/>
      <c r="G418" s="80"/>
      <c r="H418" s="80"/>
      <c r="I418" s="80"/>
    </row>
    <row r="419" spans="5:9" s="1" customFormat="1" x14ac:dyDescent="0.25">
      <c r="E419" s="80"/>
      <c r="F419" s="80"/>
      <c r="G419" s="80"/>
      <c r="H419" s="80"/>
      <c r="I419" s="80"/>
    </row>
    <row r="420" spans="5:9" s="1" customFormat="1" x14ac:dyDescent="0.25">
      <c r="E420" s="80"/>
      <c r="F420" s="80"/>
      <c r="G420" s="80"/>
      <c r="H420" s="80"/>
      <c r="I420" s="80"/>
    </row>
    <row r="421" spans="5:9" s="1" customFormat="1" x14ac:dyDescent="0.25">
      <c r="E421" s="80"/>
      <c r="F421" s="80"/>
      <c r="G421" s="80"/>
      <c r="H421" s="80"/>
      <c r="I421" s="80"/>
    </row>
    <row r="422" spans="5:9" s="1" customFormat="1" x14ac:dyDescent="0.25">
      <c r="E422" s="80"/>
      <c r="F422" s="80"/>
      <c r="G422" s="80"/>
      <c r="H422" s="80"/>
      <c r="I422" s="80"/>
    </row>
    <row r="423" spans="5:9" s="1" customFormat="1" x14ac:dyDescent="0.25">
      <c r="E423" s="80"/>
      <c r="F423" s="80"/>
      <c r="G423" s="80"/>
      <c r="H423" s="80"/>
      <c r="I423" s="80"/>
    </row>
    <row r="424" spans="5:9" s="1" customFormat="1" x14ac:dyDescent="0.25">
      <c r="E424" s="80"/>
      <c r="F424" s="80"/>
      <c r="G424" s="80"/>
      <c r="H424" s="80"/>
      <c r="I424" s="80"/>
    </row>
    <row r="425" spans="5:9" s="1" customFormat="1" x14ac:dyDescent="0.25">
      <c r="E425" s="80"/>
      <c r="F425" s="80"/>
      <c r="G425" s="80"/>
      <c r="H425" s="80"/>
      <c r="I425" s="80"/>
    </row>
    <row r="426" spans="5:9" s="1" customFormat="1" x14ac:dyDescent="0.25">
      <c r="E426" s="80"/>
      <c r="F426" s="80"/>
      <c r="G426" s="80"/>
      <c r="H426" s="80"/>
      <c r="I426" s="80"/>
    </row>
    <row r="427" spans="5:9" s="1" customFormat="1" x14ac:dyDescent="0.25">
      <c r="E427" s="80"/>
      <c r="F427" s="80"/>
      <c r="G427" s="80"/>
      <c r="H427" s="80"/>
      <c r="I427" s="80"/>
    </row>
    <row r="428" spans="5:9" s="1" customFormat="1" x14ac:dyDescent="0.25">
      <c r="E428" s="80"/>
      <c r="F428" s="80"/>
      <c r="G428" s="80"/>
      <c r="H428" s="80"/>
      <c r="I428" s="80"/>
    </row>
    <row r="429" spans="5:9" s="1" customFormat="1" x14ac:dyDescent="0.25">
      <c r="E429" s="80"/>
      <c r="F429" s="80"/>
      <c r="G429" s="80"/>
      <c r="H429" s="80"/>
      <c r="I429" s="80"/>
    </row>
    <row r="430" spans="5:9" s="1" customFormat="1" x14ac:dyDescent="0.25">
      <c r="E430" s="80"/>
      <c r="F430" s="80"/>
      <c r="G430" s="80"/>
      <c r="H430" s="80"/>
      <c r="I430" s="80"/>
    </row>
    <row r="431" spans="5:9" s="1" customFormat="1" x14ac:dyDescent="0.25">
      <c r="E431" s="80"/>
      <c r="F431" s="80"/>
      <c r="G431" s="80"/>
      <c r="H431" s="80"/>
      <c r="I431" s="80"/>
    </row>
    <row r="432" spans="5:9" s="1" customFormat="1" x14ac:dyDescent="0.25">
      <c r="E432" s="80"/>
      <c r="F432" s="80"/>
      <c r="G432" s="80"/>
      <c r="H432" s="80"/>
      <c r="I432" s="80"/>
    </row>
    <row r="433" spans="5:9" s="1" customFormat="1" x14ac:dyDescent="0.25">
      <c r="E433" s="80"/>
      <c r="F433" s="80"/>
      <c r="G433" s="80"/>
      <c r="H433" s="80"/>
      <c r="I433" s="80"/>
    </row>
    <row r="434" spans="5:9" s="1" customFormat="1" x14ac:dyDescent="0.25">
      <c r="E434" s="80"/>
      <c r="F434" s="80"/>
      <c r="G434" s="80"/>
      <c r="H434" s="80"/>
      <c r="I434" s="80"/>
    </row>
    <row r="435" spans="5:9" s="1" customFormat="1" x14ac:dyDescent="0.25">
      <c r="E435" s="80"/>
      <c r="F435" s="80"/>
      <c r="G435" s="80"/>
      <c r="H435" s="80"/>
      <c r="I435" s="80"/>
    </row>
    <row r="436" spans="5:9" s="1" customFormat="1" x14ac:dyDescent="0.25">
      <c r="E436" s="80"/>
      <c r="F436" s="80"/>
      <c r="G436" s="80"/>
      <c r="H436" s="80"/>
      <c r="I436" s="80"/>
    </row>
    <row r="437" spans="5:9" s="1" customFormat="1" x14ac:dyDescent="0.25">
      <c r="E437" s="80"/>
      <c r="F437" s="80"/>
      <c r="G437" s="80"/>
      <c r="H437" s="80"/>
      <c r="I437" s="80"/>
    </row>
    <row r="438" spans="5:9" s="1" customFormat="1" x14ac:dyDescent="0.25">
      <c r="E438" s="80"/>
      <c r="F438" s="80"/>
      <c r="G438" s="80"/>
      <c r="H438" s="80"/>
      <c r="I438" s="80"/>
    </row>
    <row r="439" spans="5:9" s="1" customFormat="1" x14ac:dyDescent="0.25">
      <c r="E439" s="80"/>
      <c r="F439" s="80"/>
      <c r="G439" s="80"/>
      <c r="H439" s="80"/>
      <c r="I439" s="80"/>
    </row>
    <row r="440" spans="5:9" s="1" customFormat="1" x14ac:dyDescent="0.25">
      <c r="E440" s="80"/>
      <c r="F440" s="80"/>
      <c r="G440" s="80"/>
      <c r="H440" s="80"/>
      <c r="I440" s="80"/>
    </row>
    <row r="441" spans="5:9" s="1" customFormat="1" x14ac:dyDescent="0.25">
      <c r="E441" s="80"/>
      <c r="F441" s="80"/>
      <c r="G441" s="80"/>
      <c r="H441" s="80"/>
      <c r="I441" s="80"/>
    </row>
    <row r="442" spans="5:9" s="1" customFormat="1" x14ac:dyDescent="0.25">
      <c r="E442" s="80"/>
      <c r="F442" s="80"/>
      <c r="G442" s="80"/>
      <c r="H442" s="80"/>
      <c r="I442" s="80"/>
    </row>
    <row r="443" spans="5:9" s="1" customFormat="1" x14ac:dyDescent="0.25">
      <c r="E443" s="80"/>
      <c r="F443" s="80"/>
      <c r="G443" s="80"/>
      <c r="H443" s="80"/>
      <c r="I443" s="80"/>
    </row>
    <row r="444" spans="5:9" s="1" customFormat="1" x14ac:dyDescent="0.25">
      <c r="E444" s="80"/>
      <c r="F444" s="80"/>
      <c r="G444" s="80"/>
      <c r="H444" s="80"/>
      <c r="I444" s="80"/>
    </row>
    <row r="445" spans="5:9" s="1" customFormat="1" x14ac:dyDescent="0.25">
      <c r="E445" s="80"/>
      <c r="F445" s="80"/>
      <c r="G445" s="80"/>
      <c r="H445" s="80"/>
      <c r="I445" s="80"/>
    </row>
    <row r="446" spans="5:9" s="1" customFormat="1" x14ac:dyDescent="0.25">
      <c r="E446" s="80"/>
      <c r="F446" s="80"/>
      <c r="G446" s="80"/>
      <c r="H446" s="80"/>
      <c r="I446" s="80"/>
    </row>
    <row r="447" spans="5:9" s="1" customFormat="1" x14ac:dyDescent="0.25">
      <c r="E447" s="80"/>
      <c r="F447" s="80"/>
      <c r="G447" s="80"/>
      <c r="H447" s="80"/>
      <c r="I447" s="80"/>
    </row>
    <row r="448" spans="5:9" s="1" customFormat="1" x14ac:dyDescent="0.25">
      <c r="E448" s="80"/>
      <c r="F448" s="80"/>
      <c r="G448" s="80"/>
      <c r="H448" s="80"/>
      <c r="I448" s="80"/>
    </row>
    <row r="449" spans="5:9" s="1" customFormat="1" x14ac:dyDescent="0.25">
      <c r="E449" s="80"/>
      <c r="F449" s="80"/>
      <c r="G449" s="80"/>
      <c r="H449" s="80"/>
      <c r="I449" s="80"/>
    </row>
    <row r="450" spans="5:9" s="1" customFormat="1" x14ac:dyDescent="0.25">
      <c r="E450" s="80"/>
      <c r="F450" s="80"/>
      <c r="G450" s="80"/>
      <c r="H450" s="80"/>
      <c r="I450" s="80"/>
    </row>
    <row r="451" spans="5:9" s="1" customFormat="1" x14ac:dyDescent="0.25">
      <c r="E451" s="80"/>
      <c r="F451" s="80"/>
      <c r="G451" s="80"/>
      <c r="H451" s="80"/>
      <c r="I451" s="80"/>
    </row>
    <row r="452" spans="5:9" s="1" customFormat="1" x14ac:dyDescent="0.25">
      <c r="E452" s="80"/>
      <c r="F452" s="80"/>
      <c r="G452" s="80"/>
      <c r="H452" s="80"/>
      <c r="I452" s="80"/>
    </row>
    <row r="453" spans="5:9" s="1" customFormat="1" x14ac:dyDescent="0.25">
      <c r="E453" s="80"/>
      <c r="F453" s="80"/>
      <c r="G453" s="80"/>
      <c r="H453" s="80"/>
      <c r="I453" s="80"/>
    </row>
    <row r="454" spans="5:9" s="1" customFormat="1" x14ac:dyDescent="0.25">
      <c r="E454" s="80"/>
      <c r="F454" s="80"/>
      <c r="G454" s="80"/>
      <c r="H454" s="80"/>
      <c r="I454" s="80"/>
    </row>
    <row r="455" spans="5:9" s="1" customFormat="1" x14ac:dyDescent="0.25">
      <c r="E455" s="80"/>
      <c r="F455" s="80"/>
      <c r="G455" s="80"/>
      <c r="H455" s="80"/>
      <c r="I455" s="80"/>
    </row>
    <row r="456" spans="5:9" s="1" customFormat="1" x14ac:dyDescent="0.25">
      <c r="E456" s="80"/>
      <c r="F456" s="80"/>
      <c r="G456" s="80"/>
      <c r="H456" s="80"/>
      <c r="I456" s="80"/>
    </row>
  </sheetData>
  <pageMargins left="0.51181102362204722" right="0.51181102362204722" top="0.55118110236220474" bottom="0.55118110236220474" header="0.31496062992125984" footer="0.31496062992125984"/>
  <pageSetup paperSize="9" scale="73" fitToHeight="0" orientation="landscape" r:id="rId1"/>
  <rowBreaks count="1" manualBreakCount="1">
    <brk id="43" min="1"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152"/>
  <sheetViews>
    <sheetView showGridLines="0" zoomScale="85" zoomScaleNormal="85" zoomScaleSheetLayoutView="70" workbookViewId="0">
      <selection activeCell="A143" sqref="A143"/>
    </sheetView>
  </sheetViews>
  <sheetFormatPr baseColWidth="10" defaultColWidth="11.42578125" defaultRowHeight="15" x14ac:dyDescent="0.25"/>
  <cols>
    <col min="1" max="1" width="94.140625" style="12" customWidth="1"/>
    <col min="2" max="5" width="6.7109375" style="13" hidden="1" customWidth="1"/>
    <col min="6" max="6" width="6.7109375" style="13" customWidth="1"/>
    <col min="7" max="7" width="7.28515625" style="13" customWidth="1"/>
    <col min="8" max="10" width="6.7109375" style="13" customWidth="1"/>
    <col min="11" max="14" width="6.7109375" style="13" hidden="1" customWidth="1"/>
    <col min="15" max="19" width="6.7109375" style="13" customWidth="1"/>
    <col min="20" max="23" width="6.7109375" style="13" hidden="1" customWidth="1"/>
    <col min="24" max="28" width="6.7109375" style="13" customWidth="1"/>
    <col min="29" max="32" width="7.7109375" style="14" hidden="1" customWidth="1"/>
    <col min="33" max="37" width="7.7109375" style="14" customWidth="1"/>
    <col min="38" max="41" width="7.7109375" style="14" hidden="1" customWidth="1"/>
    <col min="42" max="46" width="7.7109375" style="14" customWidth="1"/>
    <col min="47" max="16384" width="11.42578125" style="15"/>
  </cols>
  <sheetData>
    <row r="2" spans="1:46" ht="144.75" customHeight="1" x14ac:dyDescent="0.25">
      <c r="A2" s="121" t="s">
        <v>55</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3"/>
      <c r="AD2" s="123"/>
      <c r="AE2" s="123"/>
      <c r="AF2" s="123"/>
      <c r="AG2" s="123"/>
      <c r="AH2" s="123"/>
      <c r="AI2" s="123"/>
      <c r="AJ2" s="123"/>
      <c r="AK2" s="123"/>
      <c r="AL2" s="123"/>
      <c r="AM2" s="123"/>
      <c r="AN2" s="123"/>
      <c r="AO2" s="123"/>
      <c r="AP2" s="123"/>
      <c r="AQ2" s="123"/>
      <c r="AR2" s="123"/>
      <c r="AS2" s="123"/>
      <c r="AT2" s="123"/>
    </row>
    <row r="3" spans="1:46" ht="21" x14ac:dyDescent="0.25">
      <c r="B3" s="16"/>
    </row>
    <row r="4" spans="1:46" ht="45" customHeight="1" x14ac:dyDescent="0.25">
      <c r="A4" s="120"/>
      <c r="B4" s="41"/>
      <c r="C4" s="40"/>
      <c r="D4" s="40"/>
      <c r="E4" s="40"/>
      <c r="F4" s="110" t="s">
        <v>23</v>
      </c>
      <c r="G4" s="110"/>
      <c r="H4" s="110"/>
      <c r="I4" s="110"/>
      <c r="J4" s="111"/>
      <c r="K4" s="41"/>
      <c r="L4" s="40"/>
      <c r="M4" s="40"/>
      <c r="N4" s="40"/>
      <c r="O4" s="110" t="s">
        <v>24</v>
      </c>
      <c r="P4" s="110"/>
      <c r="Q4" s="110"/>
      <c r="R4" s="110"/>
      <c r="S4" s="111"/>
      <c r="T4" s="41"/>
      <c r="U4" s="40"/>
      <c r="V4" s="40"/>
      <c r="W4" s="40"/>
      <c r="X4" s="110" t="s">
        <v>25</v>
      </c>
      <c r="Y4" s="110"/>
      <c r="Z4" s="110"/>
      <c r="AA4" s="110"/>
      <c r="AB4" s="111"/>
      <c r="AC4" s="41"/>
      <c r="AD4" s="40"/>
      <c r="AE4" s="40"/>
      <c r="AF4" s="40"/>
      <c r="AG4" s="110" t="s">
        <v>26</v>
      </c>
      <c r="AH4" s="110"/>
      <c r="AI4" s="110"/>
      <c r="AJ4" s="110"/>
      <c r="AK4" s="111"/>
      <c r="AL4" s="41"/>
      <c r="AM4" s="40"/>
      <c r="AN4" s="40"/>
      <c r="AO4" s="40"/>
      <c r="AP4" s="110" t="s">
        <v>27</v>
      </c>
      <c r="AQ4" s="110"/>
      <c r="AR4" s="110"/>
      <c r="AS4" s="110"/>
      <c r="AT4" s="110"/>
    </row>
    <row r="5" spans="1:46" s="13" customFormat="1" x14ac:dyDescent="0.25">
      <c r="A5" s="17" t="s">
        <v>28</v>
      </c>
      <c r="B5" s="18" t="s">
        <v>56</v>
      </c>
      <c r="C5" s="19" t="s">
        <v>57</v>
      </c>
      <c r="D5" s="19" t="s">
        <v>29</v>
      </c>
      <c r="E5" s="19" t="s">
        <v>30</v>
      </c>
      <c r="F5" s="19" t="s">
        <v>31</v>
      </c>
      <c r="G5" s="19" t="s">
        <v>32</v>
      </c>
      <c r="H5" s="19" t="s">
        <v>33</v>
      </c>
      <c r="I5" s="19" t="s">
        <v>34</v>
      </c>
      <c r="J5" s="19" t="s">
        <v>35</v>
      </c>
      <c r="K5" s="19" t="s">
        <v>56</v>
      </c>
      <c r="L5" s="18" t="s">
        <v>57</v>
      </c>
      <c r="M5" s="18" t="s">
        <v>29</v>
      </c>
      <c r="N5" s="18" t="s">
        <v>30</v>
      </c>
      <c r="O5" s="18" t="s">
        <v>31</v>
      </c>
      <c r="P5" s="18" t="s">
        <v>32</v>
      </c>
      <c r="Q5" s="18" t="s">
        <v>33</v>
      </c>
      <c r="R5" s="18" t="s">
        <v>34</v>
      </c>
      <c r="S5" s="18" t="s">
        <v>35</v>
      </c>
      <c r="T5" s="18" t="s">
        <v>56</v>
      </c>
      <c r="U5" s="18" t="s">
        <v>57</v>
      </c>
      <c r="V5" s="18" t="s">
        <v>29</v>
      </c>
      <c r="W5" s="18" t="s">
        <v>30</v>
      </c>
      <c r="X5" s="18" t="s">
        <v>31</v>
      </c>
      <c r="Y5" s="18" t="s">
        <v>32</v>
      </c>
      <c r="Z5" s="18" t="s">
        <v>33</v>
      </c>
      <c r="AA5" s="18" t="s">
        <v>34</v>
      </c>
      <c r="AB5" s="18" t="s">
        <v>35</v>
      </c>
      <c r="AC5" s="20" t="s">
        <v>56</v>
      </c>
      <c r="AD5" s="21" t="s">
        <v>57</v>
      </c>
      <c r="AE5" s="21" t="s">
        <v>29</v>
      </c>
      <c r="AF5" s="21" t="s">
        <v>30</v>
      </c>
      <c r="AG5" s="21" t="s">
        <v>31</v>
      </c>
      <c r="AH5" s="21" t="s">
        <v>32</v>
      </c>
      <c r="AI5" s="21" t="s">
        <v>33</v>
      </c>
      <c r="AJ5" s="21" t="s">
        <v>34</v>
      </c>
      <c r="AK5" s="21" t="s">
        <v>35</v>
      </c>
      <c r="AL5" s="21" t="s">
        <v>56</v>
      </c>
      <c r="AM5" s="21" t="s">
        <v>57</v>
      </c>
      <c r="AN5" s="21" t="s">
        <v>29</v>
      </c>
      <c r="AO5" s="21" t="s">
        <v>30</v>
      </c>
      <c r="AP5" s="21" t="s">
        <v>31</v>
      </c>
      <c r="AQ5" s="21" t="s">
        <v>32</v>
      </c>
      <c r="AR5" s="21" t="s">
        <v>33</v>
      </c>
      <c r="AS5" s="21" t="s">
        <v>34</v>
      </c>
      <c r="AT5" s="21" t="s">
        <v>35</v>
      </c>
    </row>
    <row r="6" spans="1:46" ht="15.75" hidden="1" x14ac:dyDescent="0.25">
      <c r="A6" s="22" t="s">
        <v>39</v>
      </c>
      <c r="B6" s="23">
        <v>41</v>
      </c>
      <c r="C6" s="23">
        <v>42</v>
      </c>
      <c r="D6" s="23">
        <v>46</v>
      </c>
      <c r="E6" s="23">
        <v>45</v>
      </c>
      <c r="F6" s="23">
        <v>46</v>
      </c>
      <c r="G6" s="23">
        <v>50</v>
      </c>
      <c r="H6" s="23">
        <v>54</v>
      </c>
      <c r="I6" s="23">
        <v>63</v>
      </c>
      <c r="J6" s="23">
        <v>67</v>
      </c>
      <c r="K6" s="23">
        <v>136</v>
      </c>
      <c r="L6" s="23">
        <v>140</v>
      </c>
      <c r="M6" s="23">
        <v>139</v>
      </c>
      <c r="N6" s="23">
        <v>132</v>
      </c>
      <c r="O6" s="23">
        <v>136</v>
      </c>
      <c r="P6" s="23">
        <v>130</v>
      </c>
      <c r="Q6" s="23">
        <v>157</v>
      </c>
      <c r="R6" s="23">
        <v>115</v>
      </c>
      <c r="S6" s="23">
        <v>158</v>
      </c>
      <c r="T6" s="23">
        <v>181</v>
      </c>
      <c r="U6" s="23">
        <v>175</v>
      </c>
      <c r="V6" s="23">
        <v>192</v>
      </c>
      <c r="W6" s="23">
        <v>189</v>
      </c>
      <c r="X6" s="23">
        <v>193</v>
      </c>
      <c r="Y6" s="23">
        <v>214</v>
      </c>
      <c r="Z6" s="23">
        <v>212</v>
      </c>
      <c r="AA6" s="23">
        <v>202</v>
      </c>
      <c r="AB6" s="23">
        <v>209</v>
      </c>
      <c r="AC6" s="24">
        <v>30.147058823529409</v>
      </c>
      <c r="AD6" s="24">
        <v>30</v>
      </c>
      <c r="AE6" s="24">
        <v>33.093525179856115</v>
      </c>
      <c r="AF6" s="24">
        <v>34.090909090909086</v>
      </c>
      <c r="AG6" s="24">
        <v>33.82352941176471</v>
      </c>
      <c r="AH6" s="24">
        <v>38.461538461538467</v>
      </c>
      <c r="AI6" s="24">
        <v>34.394904458598724</v>
      </c>
      <c r="AJ6" s="24">
        <v>54.782608695652172</v>
      </c>
      <c r="AK6" s="24">
        <v>42.405063291139236</v>
      </c>
      <c r="AL6" s="24">
        <v>22.651933701657459</v>
      </c>
      <c r="AM6" s="24">
        <v>24</v>
      </c>
      <c r="AN6" s="24">
        <v>23.958333333333336</v>
      </c>
      <c r="AO6" s="24">
        <v>23.809523809523807</v>
      </c>
      <c r="AP6" s="24">
        <v>23.834196891191709</v>
      </c>
      <c r="AQ6" s="24">
        <v>23.364485981308412</v>
      </c>
      <c r="AR6" s="100">
        <v>25.471698113207548</v>
      </c>
      <c r="AS6" s="100">
        <v>31.188118811881189</v>
      </c>
      <c r="AT6" s="25">
        <v>32.057416267942585</v>
      </c>
    </row>
    <row r="7" spans="1:46" hidden="1" x14ac:dyDescent="0.25">
      <c r="A7" s="27" t="s">
        <v>58</v>
      </c>
      <c r="B7" s="28">
        <v>9</v>
      </c>
      <c r="C7" s="28">
        <v>9</v>
      </c>
      <c r="D7" s="28">
        <v>10</v>
      </c>
      <c r="E7" s="28">
        <v>11</v>
      </c>
      <c r="F7" s="28">
        <v>13</v>
      </c>
      <c r="G7" s="28">
        <v>12</v>
      </c>
      <c r="H7" s="28">
        <v>15</v>
      </c>
      <c r="I7" s="28">
        <v>16</v>
      </c>
      <c r="J7" s="28">
        <v>17</v>
      </c>
      <c r="K7" s="28">
        <v>46</v>
      </c>
      <c r="L7" s="28">
        <v>44</v>
      </c>
      <c r="M7" s="28">
        <v>46</v>
      </c>
      <c r="N7" s="28">
        <v>47</v>
      </c>
      <c r="O7" s="28">
        <v>46</v>
      </c>
      <c r="P7" s="28">
        <v>44</v>
      </c>
      <c r="Q7" s="28">
        <v>54</v>
      </c>
      <c r="R7" s="28">
        <v>37</v>
      </c>
      <c r="S7" s="28">
        <v>53</v>
      </c>
      <c r="T7" s="28">
        <v>54</v>
      </c>
      <c r="U7" s="28">
        <v>62</v>
      </c>
      <c r="V7" s="28">
        <v>62</v>
      </c>
      <c r="W7" s="28">
        <v>63</v>
      </c>
      <c r="X7" s="28">
        <v>62</v>
      </c>
      <c r="Y7" s="28">
        <v>59</v>
      </c>
      <c r="Z7" s="28">
        <v>60</v>
      </c>
      <c r="AA7" s="28">
        <v>54</v>
      </c>
      <c r="AB7" s="28">
        <v>58</v>
      </c>
      <c r="AC7" s="29">
        <v>19.565217391304348</v>
      </c>
      <c r="AD7" s="29">
        <v>20.454545454545457</v>
      </c>
      <c r="AE7" s="29">
        <v>21.739130434782609</v>
      </c>
      <c r="AF7" s="29">
        <v>23.404255319148938</v>
      </c>
      <c r="AG7" s="29">
        <v>28.260869565217391</v>
      </c>
      <c r="AH7" s="29">
        <v>27.27272727272727</v>
      </c>
      <c r="AI7" s="29">
        <v>27.777777777777779</v>
      </c>
      <c r="AJ7" s="29">
        <v>43.243243243243242</v>
      </c>
      <c r="AK7" s="29">
        <v>32.075471698113205</v>
      </c>
      <c r="AL7" s="29">
        <v>16.666666666666664</v>
      </c>
      <c r="AM7" s="29">
        <v>14.516129032258066</v>
      </c>
      <c r="AN7" s="29">
        <v>16.129032258064516</v>
      </c>
      <c r="AO7" s="29">
        <v>17.460317460317459</v>
      </c>
      <c r="AP7" s="29">
        <v>20.967741935483872</v>
      </c>
      <c r="AQ7" s="29">
        <v>20.33898305084746</v>
      </c>
      <c r="AR7" s="101">
        <v>25</v>
      </c>
      <c r="AS7" s="101">
        <v>29.629629629629626</v>
      </c>
      <c r="AT7" s="30">
        <v>29.310344827586203</v>
      </c>
    </row>
    <row r="8" spans="1:46" hidden="1" x14ac:dyDescent="0.25">
      <c r="A8" s="27" t="s">
        <v>59</v>
      </c>
      <c r="B8" s="28" t="s">
        <v>60</v>
      </c>
      <c r="C8" s="28">
        <v>12</v>
      </c>
      <c r="D8" s="28">
        <v>20</v>
      </c>
      <c r="E8" s="28">
        <v>20</v>
      </c>
      <c r="F8" s="28">
        <v>18</v>
      </c>
      <c r="G8" s="28">
        <v>20</v>
      </c>
      <c r="H8" s="28">
        <v>20</v>
      </c>
      <c r="I8" s="28">
        <v>25</v>
      </c>
      <c r="J8" s="28">
        <v>25</v>
      </c>
      <c r="K8" s="28" t="s">
        <v>60</v>
      </c>
      <c r="L8" s="28">
        <v>24</v>
      </c>
      <c r="M8" s="28">
        <v>48</v>
      </c>
      <c r="N8" s="28">
        <v>42</v>
      </c>
      <c r="O8" s="28">
        <v>43</v>
      </c>
      <c r="P8" s="28">
        <v>43</v>
      </c>
      <c r="Q8" s="28">
        <v>51</v>
      </c>
      <c r="R8" s="28">
        <v>44</v>
      </c>
      <c r="S8" s="28">
        <v>52</v>
      </c>
      <c r="T8" s="28"/>
      <c r="U8" s="28">
        <v>27</v>
      </c>
      <c r="V8" s="28">
        <v>57</v>
      </c>
      <c r="W8" s="28">
        <v>54</v>
      </c>
      <c r="X8" s="28">
        <v>55</v>
      </c>
      <c r="Y8" s="28">
        <v>54</v>
      </c>
      <c r="Z8" s="28">
        <v>54</v>
      </c>
      <c r="AA8" s="28">
        <v>55</v>
      </c>
      <c r="AB8" s="28">
        <v>54</v>
      </c>
      <c r="AC8" s="29" t="s">
        <v>60</v>
      </c>
      <c r="AD8" s="29">
        <v>50</v>
      </c>
      <c r="AE8" s="29">
        <v>41.666666666666671</v>
      </c>
      <c r="AF8" s="29">
        <v>47.619047619047613</v>
      </c>
      <c r="AG8" s="29">
        <v>41.860465116279073</v>
      </c>
      <c r="AH8" s="29">
        <v>46.511627906976742</v>
      </c>
      <c r="AI8" s="29">
        <v>39.215686274509807</v>
      </c>
      <c r="AJ8" s="29">
        <v>56.81818181818182</v>
      </c>
      <c r="AK8" s="29">
        <v>48.07692307692308</v>
      </c>
      <c r="AL8" s="29" t="s">
        <v>60</v>
      </c>
      <c r="AM8" s="29">
        <v>44.444444444444443</v>
      </c>
      <c r="AN8" s="29">
        <v>35.087719298245609</v>
      </c>
      <c r="AO8" s="29">
        <v>37.037037037037038</v>
      </c>
      <c r="AP8" s="29">
        <v>32.727272727272727</v>
      </c>
      <c r="AQ8" s="29">
        <v>37.037037037037038</v>
      </c>
      <c r="AR8" s="101">
        <v>37.037037037037038</v>
      </c>
      <c r="AS8" s="101">
        <v>45.454545454545453</v>
      </c>
      <c r="AT8" s="30">
        <v>46.296296296296298</v>
      </c>
    </row>
    <row r="9" spans="1:46" hidden="1" x14ac:dyDescent="0.25">
      <c r="A9" s="27" t="s">
        <v>61</v>
      </c>
      <c r="B9" s="28" t="s">
        <v>60</v>
      </c>
      <c r="C9" s="28">
        <v>10</v>
      </c>
      <c r="D9" s="28">
        <v>19</v>
      </c>
      <c r="E9" s="28">
        <v>20</v>
      </c>
      <c r="F9" s="28">
        <v>17</v>
      </c>
      <c r="G9" s="28">
        <v>18</v>
      </c>
      <c r="H9" s="28">
        <v>18</v>
      </c>
      <c r="I9" s="28">
        <v>24</v>
      </c>
      <c r="J9" s="28">
        <v>24</v>
      </c>
      <c r="K9" s="28" t="s">
        <v>60</v>
      </c>
      <c r="L9" s="28">
        <v>24</v>
      </c>
      <c r="M9" s="28">
        <v>46</v>
      </c>
      <c r="N9" s="28">
        <v>41</v>
      </c>
      <c r="O9" s="28">
        <v>39</v>
      </c>
      <c r="P9" s="28">
        <v>40</v>
      </c>
      <c r="Q9" s="28">
        <v>47</v>
      </c>
      <c r="R9" s="28">
        <v>43</v>
      </c>
      <c r="S9" s="28">
        <v>51</v>
      </c>
      <c r="T9" s="28"/>
      <c r="U9" s="28">
        <v>26</v>
      </c>
      <c r="V9" s="28">
        <v>52</v>
      </c>
      <c r="W9" s="28">
        <v>50</v>
      </c>
      <c r="X9" s="28">
        <v>48</v>
      </c>
      <c r="Y9" s="28">
        <v>49</v>
      </c>
      <c r="Z9" s="28">
        <v>48</v>
      </c>
      <c r="AA9" s="28">
        <v>50</v>
      </c>
      <c r="AB9" s="28">
        <v>51</v>
      </c>
      <c r="AC9" s="29" t="s">
        <v>60</v>
      </c>
      <c r="AD9" s="29">
        <v>41.666666666666671</v>
      </c>
      <c r="AE9" s="29">
        <v>41.304347826086953</v>
      </c>
      <c r="AF9" s="29">
        <v>48.780487804878049</v>
      </c>
      <c r="AG9" s="29">
        <v>43.589743589743591</v>
      </c>
      <c r="AH9" s="29">
        <v>45</v>
      </c>
      <c r="AI9" s="29">
        <v>38.297872340425535</v>
      </c>
      <c r="AJ9" s="29">
        <v>55.813953488372093</v>
      </c>
      <c r="AK9" s="29">
        <v>47.058823529411761</v>
      </c>
      <c r="AL9" s="29" t="s">
        <v>60</v>
      </c>
      <c r="AM9" s="29">
        <v>38.461538461538467</v>
      </c>
      <c r="AN9" s="29">
        <v>36.538461538461533</v>
      </c>
      <c r="AO9" s="29">
        <v>40</v>
      </c>
      <c r="AP9" s="29">
        <v>35.416666666666671</v>
      </c>
      <c r="AQ9" s="29">
        <v>36.734693877551024</v>
      </c>
      <c r="AR9" s="101">
        <v>37.5</v>
      </c>
      <c r="AS9" s="101">
        <v>48</v>
      </c>
      <c r="AT9" s="30">
        <v>47.058823529411761</v>
      </c>
    </row>
    <row r="10" spans="1:46" hidden="1" x14ac:dyDescent="0.25">
      <c r="A10" s="27" t="s">
        <v>62</v>
      </c>
      <c r="B10" s="28">
        <v>9</v>
      </c>
      <c r="C10" s="28">
        <v>9</v>
      </c>
      <c r="D10" s="28">
        <v>10</v>
      </c>
      <c r="E10" s="28">
        <v>10</v>
      </c>
      <c r="F10" s="28">
        <v>12</v>
      </c>
      <c r="G10" s="28">
        <v>10</v>
      </c>
      <c r="H10" s="28">
        <v>13</v>
      </c>
      <c r="I10" s="28">
        <v>14</v>
      </c>
      <c r="J10" s="28">
        <v>15</v>
      </c>
      <c r="K10" s="28">
        <v>36</v>
      </c>
      <c r="L10" s="28">
        <v>37</v>
      </c>
      <c r="M10" s="28">
        <v>39</v>
      </c>
      <c r="N10" s="28">
        <v>40</v>
      </c>
      <c r="O10" s="28">
        <v>40</v>
      </c>
      <c r="P10" s="28">
        <v>38</v>
      </c>
      <c r="Q10" s="28">
        <v>44</v>
      </c>
      <c r="R10" s="28">
        <v>33</v>
      </c>
      <c r="S10" s="28">
        <v>43</v>
      </c>
      <c r="T10" s="28">
        <v>42</v>
      </c>
      <c r="U10" s="28">
        <v>50</v>
      </c>
      <c r="V10" s="28">
        <v>52</v>
      </c>
      <c r="W10" s="28">
        <v>53</v>
      </c>
      <c r="X10" s="28">
        <v>51</v>
      </c>
      <c r="Y10" s="28">
        <v>47</v>
      </c>
      <c r="Z10" s="28">
        <v>48</v>
      </c>
      <c r="AA10" s="28">
        <v>45</v>
      </c>
      <c r="AB10" s="28">
        <v>47</v>
      </c>
      <c r="AC10" s="29">
        <v>25</v>
      </c>
      <c r="AD10" s="29">
        <v>24.324324324324326</v>
      </c>
      <c r="AE10" s="29">
        <v>25.641025641025639</v>
      </c>
      <c r="AF10" s="29">
        <v>25</v>
      </c>
      <c r="AG10" s="29">
        <v>30</v>
      </c>
      <c r="AH10" s="29">
        <v>26.315789473684209</v>
      </c>
      <c r="AI10" s="29">
        <v>29.545454545454547</v>
      </c>
      <c r="AJ10" s="29">
        <v>42.424242424242422</v>
      </c>
      <c r="AK10" s="29">
        <v>34.883720930232556</v>
      </c>
      <c r="AL10" s="29">
        <v>21.428571428571427</v>
      </c>
      <c r="AM10" s="29">
        <v>18</v>
      </c>
      <c r="AN10" s="29">
        <v>19.230769230769234</v>
      </c>
      <c r="AO10" s="29">
        <v>18.867924528301888</v>
      </c>
      <c r="AP10" s="29">
        <v>23.52941176470588</v>
      </c>
      <c r="AQ10" s="29">
        <v>21.276595744680851</v>
      </c>
      <c r="AR10" s="101">
        <v>27.083333333333332</v>
      </c>
      <c r="AS10" s="101">
        <v>31.111111111111111</v>
      </c>
      <c r="AT10" s="30">
        <v>31.914893617021278</v>
      </c>
    </row>
    <row r="11" spans="1:46" hidden="1" x14ac:dyDescent="0.25">
      <c r="A11" s="27" t="s">
        <v>63</v>
      </c>
      <c r="B11" s="28">
        <v>5</v>
      </c>
      <c r="C11" s="28">
        <v>7</v>
      </c>
      <c r="D11" s="28">
        <v>6</v>
      </c>
      <c r="E11" s="28">
        <v>7</v>
      </c>
      <c r="F11" s="28">
        <v>8</v>
      </c>
      <c r="G11" s="28">
        <v>9</v>
      </c>
      <c r="H11" s="28">
        <v>13</v>
      </c>
      <c r="I11" s="28">
        <v>11</v>
      </c>
      <c r="J11" s="28">
        <v>12</v>
      </c>
      <c r="K11" s="28">
        <v>37</v>
      </c>
      <c r="L11" s="28">
        <v>39</v>
      </c>
      <c r="M11" s="28">
        <v>38</v>
      </c>
      <c r="N11" s="28">
        <v>40</v>
      </c>
      <c r="O11" s="28">
        <v>36</v>
      </c>
      <c r="P11" s="28">
        <v>35</v>
      </c>
      <c r="Q11" s="28">
        <v>43</v>
      </c>
      <c r="R11" s="28">
        <v>30</v>
      </c>
      <c r="S11" s="28">
        <v>43</v>
      </c>
      <c r="T11" s="28">
        <v>44</v>
      </c>
      <c r="U11" s="28">
        <v>54</v>
      </c>
      <c r="V11" s="28">
        <v>53</v>
      </c>
      <c r="W11" s="28">
        <v>53</v>
      </c>
      <c r="X11" s="28">
        <v>48</v>
      </c>
      <c r="Y11" s="28">
        <v>48</v>
      </c>
      <c r="Z11" s="28">
        <v>49</v>
      </c>
      <c r="AA11" s="28">
        <v>43</v>
      </c>
      <c r="AB11" s="28">
        <v>48</v>
      </c>
      <c r="AC11" s="29">
        <v>13.513513513513514</v>
      </c>
      <c r="AD11" s="29">
        <v>17.948717948717949</v>
      </c>
      <c r="AE11" s="29">
        <v>15.789473684210526</v>
      </c>
      <c r="AF11" s="29">
        <v>17.5</v>
      </c>
      <c r="AG11" s="29">
        <v>22.222222222222221</v>
      </c>
      <c r="AH11" s="29">
        <v>25.714285714285712</v>
      </c>
      <c r="AI11" s="29">
        <v>30.232558139534881</v>
      </c>
      <c r="AJ11" s="29">
        <v>36.666666666666664</v>
      </c>
      <c r="AK11" s="29">
        <v>27.906976744186046</v>
      </c>
      <c r="AL11" s="29">
        <v>11.363636363636363</v>
      </c>
      <c r="AM11" s="29">
        <v>12.962962962962962</v>
      </c>
      <c r="AN11" s="29">
        <v>11.320754716981133</v>
      </c>
      <c r="AO11" s="29">
        <v>13.20754716981132</v>
      </c>
      <c r="AP11" s="29">
        <v>16.666666666666664</v>
      </c>
      <c r="AQ11" s="29">
        <v>18.75</v>
      </c>
      <c r="AR11" s="101">
        <v>26.530612244897959</v>
      </c>
      <c r="AS11" s="101">
        <v>25.581395348837212</v>
      </c>
      <c r="AT11" s="30">
        <v>25</v>
      </c>
    </row>
    <row r="12" spans="1:46" hidden="1" x14ac:dyDescent="0.25">
      <c r="A12" s="27" t="s">
        <v>64</v>
      </c>
      <c r="B12" s="28">
        <v>16</v>
      </c>
      <c r="C12" s="28">
        <v>13</v>
      </c>
      <c r="D12" s="28">
        <v>10</v>
      </c>
      <c r="E12" s="28">
        <v>7</v>
      </c>
      <c r="F12" s="28">
        <v>11</v>
      </c>
      <c r="G12" s="28">
        <v>12</v>
      </c>
      <c r="H12" s="28">
        <v>17</v>
      </c>
      <c r="I12" s="28">
        <v>20</v>
      </c>
      <c r="J12" s="28">
        <v>23</v>
      </c>
      <c r="K12" s="28">
        <v>58</v>
      </c>
      <c r="L12" s="28">
        <v>58</v>
      </c>
      <c r="M12" s="28">
        <v>48</v>
      </c>
      <c r="N12" s="28">
        <v>51</v>
      </c>
      <c r="O12" s="28">
        <v>51</v>
      </c>
      <c r="P12" s="28">
        <v>49</v>
      </c>
      <c r="Q12" s="28">
        <v>60</v>
      </c>
      <c r="R12" s="28">
        <v>42</v>
      </c>
      <c r="S12" s="28">
        <v>54</v>
      </c>
      <c r="T12" s="28">
        <v>71</v>
      </c>
      <c r="U12" s="28">
        <v>73</v>
      </c>
      <c r="V12" s="28">
        <v>62</v>
      </c>
      <c r="W12" s="28">
        <v>64</v>
      </c>
      <c r="X12" s="28">
        <v>67</v>
      </c>
      <c r="Y12" s="28">
        <v>58</v>
      </c>
      <c r="Z12" s="28">
        <v>63</v>
      </c>
      <c r="AA12" s="28">
        <v>61</v>
      </c>
      <c r="AB12" s="28">
        <v>58</v>
      </c>
      <c r="AC12" s="29">
        <v>27.586206896551722</v>
      </c>
      <c r="AD12" s="29">
        <v>22.413793103448278</v>
      </c>
      <c r="AE12" s="29">
        <v>20.833333333333336</v>
      </c>
      <c r="AF12" s="29">
        <v>13.725490196078432</v>
      </c>
      <c r="AG12" s="29">
        <v>21.568627450980394</v>
      </c>
      <c r="AH12" s="29">
        <v>24.489795918367346</v>
      </c>
      <c r="AI12" s="29">
        <v>28.333333333333332</v>
      </c>
      <c r="AJ12" s="29">
        <v>47.619047619047613</v>
      </c>
      <c r="AK12" s="29">
        <v>42.592592592592595</v>
      </c>
      <c r="AL12" s="29">
        <v>22.535211267605636</v>
      </c>
      <c r="AM12" s="29">
        <v>17.80821917808219</v>
      </c>
      <c r="AN12" s="29">
        <v>16.129032258064516</v>
      </c>
      <c r="AO12" s="29">
        <v>10.9375</v>
      </c>
      <c r="AP12" s="29">
        <v>16.417910447761194</v>
      </c>
      <c r="AQ12" s="29">
        <v>20.689655172413794</v>
      </c>
      <c r="AR12" s="101">
        <v>26.984126984126984</v>
      </c>
      <c r="AS12" s="101">
        <v>32.786885245901637</v>
      </c>
      <c r="AT12" s="30">
        <v>39.655172413793103</v>
      </c>
    </row>
    <row r="13" spans="1:46" s="26" customFormat="1" ht="15.75" hidden="1" x14ac:dyDescent="0.25">
      <c r="A13" s="27" t="s">
        <v>65</v>
      </c>
      <c r="B13" s="28">
        <v>7</v>
      </c>
      <c r="C13" s="28">
        <v>8</v>
      </c>
      <c r="D13" s="28">
        <v>8</v>
      </c>
      <c r="E13" s="28" t="s">
        <v>60</v>
      </c>
      <c r="F13" s="28" t="s">
        <v>60</v>
      </c>
      <c r="G13" s="28" t="s">
        <v>60</v>
      </c>
      <c r="H13" s="28" t="s">
        <v>60</v>
      </c>
      <c r="I13" s="28" t="s">
        <v>60</v>
      </c>
      <c r="J13" s="28" t="s">
        <v>60</v>
      </c>
      <c r="K13" s="28">
        <v>41</v>
      </c>
      <c r="L13" s="28">
        <v>34</v>
      </c>
      <c r="M13" s="28">
        <v>22</v>
      </c>
      <c r="N13" s="28" t="s">
        <v>60</v>
      </c>
      <c r="O13" s="28" t="s">
        <v>60</v>
      </c>
      <c r="P13" s="28" t="s">
        <v>60</v>
      </c>
      <c r="Q13" s="28" t="s">
        <v>60</v>
      </c>
      <c r="R13" s="28" t="s">
        <v>60</v>
      </c>
      <c r="S13" s="28" t="s">
        <v>60</v>
      </c>
      <c r="T13" s="28">
        <v>50</v>
      </c>
      <c r="U13" s="28">
        <v>42</v>
      </c>
      <c r="V13" s="28">
        <v>26</v>
      </c>
      <c r="W13" s="28"/>
      <c r="X13" s="28"/>
      <c r="Y13" s="28"/>
      <c r="Z13" s="28" t="s">
        <v>60</v>
      </c>
      <c r="AA13" s="28" t="s">
        <v>60</v>
      </c>
      <c r="AB13" s="28" t="s">
        <v>60</v>
      </c>
      <c r="AC13" s="29">
        <v>17.073170731707318</v>
      </c>
      <c r="AD13" s="29">
        <v>23.52941176470588</v>
      </c>
      <c r="AE13" s="29">
        <v>36.363636363636367</v>
      </c>
      <c r="AF13" s="29" t="s">
        <v>60</v>
      </c>
      <c r="AG13" s="29" t="s">
        <v>60</v>
      </c>
      <c r="AH13" s="29" t="s">
        <v>60</v>
      </c>
      <c r="AI13" s="29" t="s">
        <v>60</v>
      </c>
      <c r="AJ13" s="29" t="s">
        <v>60</v>
      </c>
      <c r="AK13" s="29" t="s">
        <v>60</v>
      </c>
      <c r="AL13" s="29">
        <v>14.000000000000002</v>
      </c>
      <c r="AM13" s="29">
        <v>19.047619047619047</v>
      </c>
      <c r="AN13" s="29">
        <v>30.76923076923077</v>
      </c>
      <c r="AO13" s="29" t="s">
        <v>60</v>
      </c>
      <c r="AP13" s="29" t="s">
        <v>60</v>
      </c>
      <c r="AQ13" s="29" t="s">
        <v>60</v>
      </c>
      <c r="AR13" s="101" t="s">
        <v>60</v>
      </c>
      <c r="AS13" s="101" t="s">
        <v>60</v>
      </c>
      <c r="AT13" s="30" t="s">
        <v>60</v>
      </c>
    </row>
    <row r="14" spans="1:46" s="26" customFormat="1" ht="15.75" hidden="1" x14ac:dyDescent="0.25">
      <c r="A14" s="27" t="s">
        <v>66</v>
      </c>
      <c r="B14" s="28"/>
      <c r="C14" s="28"/>
      <c r="D14" s="28"/>
      <c r="E14" s="28"/>
      <c r="F14" s="28"/>
      <c r="G14" s="28"/>
      <c r="H14" s="28"/>
      <c r="I14" s="28"/>
      <c r="J14" s="28">
        <v>2</v>
      </c>
      <c r="K14" s="28"/>
      <c r="L14" s="28"/>
      <c r="M14" s="28"/>
      <c r="N14" s="28"/>
      <c r="O14" s="28"/>
      <c r="P14" s="28"/>
      <c r="Q14" s="28"/>
      <c r="R14" s="28"/>
      <c r="S14" s="28">
        <v>13</v>
      </c>
      <c r="T14" s="28"/>
      <c r="U14" s="28"/>
      <c r="V14" s="28"/>
      <c r="W14" s="28"/>
      <c r="X14" s="28"/>
      <c r="Y14" s="28"/>
      <c r="Z14" s="28"/>
      <c r="AA14" s="28"/>
      <c r="AB14" s="28">
        <v>14</v>
      </c>
      <c r="AC14" s="29"/>
      <c r="AD14" s="29"/>
      <c r="AE14" s="29"/>
      <c r="AF14" s="29"/>
      <c r="AG14" s="29" t="s">
        <v>60</v>
      </c>
      <c r="AH14" s="29" t="s">
        <v>60</v>
      </c>
      <c r="AI14" s="29" t="s">
        <v>60</v>
      </c>
      <c r="AJ14" s="29" t="s">
        <v>60</v>
      </c>
      <c r="AK14" s="29">
        <v>15.384615384615385</v>
      </c>
      <c r="AL14" s="29" t="s">
        <v>60</v>
      </c>
      <c r="AM14" s="29" t="s">
        <v>60</v>
      </c>
      <c r="AN14" s="29" t="s">
        <v>60</v>
      </c>
      <c r="AO14" s="29" t="s">
        <v>60</v>
      </c>
      <c r="AP14" s="29" t="s">
        <v>60</v>
      </c>
      <c r="AQ14" s="29" t="s">
        <v>60</v>
      </c>
      <c r="AR14" s="101" t="s">
        <v>60</v>
      </c>
      <c r="AS14" s="101" t="s">
        <v>60</v>
      </c>
      <c r="AT14" s="30">
        <v>14.285714285714285</v>
      </c>
    </row>
    <row r="15" spans="1:46" hidden="1" x14ac:dyDescent="0.25">
      <c r="A15" s="27" t="s">
        <v>67</v>
      </c>
      <c r="B15" s="28">
        <v>11</v>
      </c>
      <c r="C15" s="28">
        <v>9</v>
      </c>
      <c r="D15" s="28">
        <v>10</v>
      </c>
      <c r="E15" s="28">
        <v>10</v>
      </c>
      <c r="F15" s="28">
        <v>10</v>
      </c>
      <c r="G15" s="28">
        <v>10</v>
      </c>
      <c r="H15" s="28">
        <v>12</v>
      </c>
      <c r="I15" s="28">
        <v>16</v>
      </c>
      <c r="J15" s="28">
        <v>17</v>
      </c>
      <c r="K15" s="28">
        <v>28</v>
      </c>
      <c r="L15" s="28">
        <v>30</v>
      </c>
      <c r="M15" s="28">
        <v>28</v>
      </c>
      <c r="N15" s="28">
        <v>30</v>
      </c>
      <c r="O15" s="28">
        <v>31</v>
      </c>
      <c r="P15" s="28">
        <v>27</v>
      </c>
      <c r="Q15" s="28">
        <v>35</v>
      </c>
      <c r="R15" s="28">
        <v>25</v>
      </c>
      <c r="S15" s="28">
        <v>36</v>
      </c>
      <c r="T15" s="28">
        <v>36</v>
      </c>
      <c r="U15" s="28">
        <v>35</v>
      </c>
      <c r="V15" s="28">
        <v>39</v>
      </c>
      <c r="W15" s="28">
        <v>41</v>
      </c>
      <c r="X15" s="28">
        <v>39</v>
      </c>
      <c r="Y15" s="28">
        <v>40</v>
      </c>
      <c r="Z15" s="28">
        <v>39</v>
      </c>
      <c r="AA15" s="28">
        <v>36</v>
      </c>
      <c r="AB15" s="28">
        <v>37</v>
      </c>
      <c r="AC15" s="29">
        <v>39.285714285714285</v>
      </c>
      <c r="AD15" s="29">
        <v>30</v>
      </c>
      <c r="AE15" s="29">
        <v>35.714285714285715</v>
      </c>
      <c r="AF15" s="29">
        <v>33.333333333333329</v>
      </c>
      <c r="AG15" s="29">
        <v>32.258064516129032</v>
      </c>
      <c r="AH15" s="29">
        <v>37.037037037037038</v>
      </c>
      <c r="AI15" s="29">
        <v>34.285714285714285</v>
      </c>
      <c r="AJ15" s="29">
        <v>64</v>
      </c>
      <c r="AK15" s="29">
        <v>47.222222222222221</v>
      </c>
      <c r="AL15" s="29">
        <v>30.555555555555557</v>
      </c>
      <c r="AM15" s="29">
        <v>25.714285714285712</v>
      </c>
      <c r="AN15" s="29">
        <v>25.641025641025639</v>
      </c>
      <c r="AO15" s="29">
        <v>24.390243902439025</v>
      </c>
      <c r="AP15" s="29">
        <v>25.641025641025639</v>
      </c>
      <c r="AQ15" s="29">
        <v>25</v>
      </c>
      <c r="AR15" s="101">
        <v>30.76923076923077</v>
      </c>
      <c r="AS15" s="101">
        <v>44.444444444444443</v>
      </c>
      <c r="AT15" s="30">
        <v>45.945945945945951</v>
      </c>
    </row>
    <row r="16" spans="1:46" hidden="1" x14ac:dyDescent="0.25">
      <c r="A16" s="27" t="s">
        <v>68</v>
      </c>
      <c r="B16" s="28">
        <v>14</v>
      </c>
      <c r="C16" s="28">
        <v>11</v>
      </c>
      <c r="D16" s="28">
        <v>11</v>
      </c>
      <c r="E16" s="28">
        <v>10</v>
      </c>
      <c r="F16" s="28">
        <v>13</v>
      </c>
      <c r="G16" s="28">
        <v>14</v>
      </c>
      <c r="H16" s="28">
        <v>17</v>
      </c>
      <c r="I16" s="28">
        <v>21</v>
      </c>
      <c r="J16" s="28">
        <v>22</v>
      </c>
      <c r="K16" s="28">
        <v>51</v>
      </c>
      <c r="L16" s="28">
        <v>46</v>
      </c>
      <c r="M16" s="28">
        <v>48</v>
      </c>
      <c r="N16" s="28">
        <v>44</v>
      </c>
      <c r="O16" s="28">
        <v>51</v>
      </c>
      <c r="P16" s="28">
        <v>45</v>
      </c>
      <c r="Q16" s="28">
        <v>58</v>
      </c>
      <c r="R16" s="28">
        <v>39</v>
      </c>
      <c r="S16" s="28">
        <v>57</v>
      </c>
      <c r="T16" s="28">
        <v>61</v>
      </c>
      <c r="U16" s="28">
        <v>58</v>
      </c>
      <c r="V16" s="28">
        <v>63</v>
      </c>
      <c r="W16" s="28">
        <v>62</v>
      </c>
      <c r="X16" s="28">
        <v>67</v>
      </c>
      <c r="Y16" s="28">
        <v>69</v>
      </c>
      <c r="Z16" s="28">
        <v>65</v>
      </c>
      <c r="AA16" s="28">
        <v>59</v>
      </c>
      <c r="AB16" s="28">
        <v>61</v>
      </c>
      <c r="AC16" s="29">
        <v>27.450980392156865</v>
      </c>
      <c r="AD16" s="29">
        <v>23.913043478260871</v>
      </c>
      <c r="AE16" s="29">
        <v>22.916666666666664</v>
      </c>
      <c r="AF16" s="29">
        <v>22.727272727272727</v>
      </c>
      <c r="AG16" s="29">
        <v>25.490196078431371</v>
      </c>
      <c r="AH16" s="29">
        <v>31.111111111111111</v>
      </c>
      <c r="AI16" s="29">
        <v>29.310344827586203</v>
      </c>
      <c r="AJ16" s="29">
        <v>53.846153846153847</v>
      </c>
      <c r="AK16" s="29">
        <v>38.596491228070171</v>
      </c>
      <c r="AL16" s="29">
        <v>22.950819672131146</v>
      </c>
      <c r="AM16" s="29">
        <v>18.96551724137931</v>
      </c>
      <c r="AN16" s="29">
        <v>17.460317460317459</v>
      </c>
      <c r="AO16" s="29">
        <v>16.129032258064516</v>
      </c>
      <c r="AP16" s="29">
        <v>19.402985074626866</v>
      </c>
      <c r="AQ16" s="29">
        <v>20.289855072463769</v>
      </c>
      <c r="AR16" s="101">
        <v>26.153846153846157</v>
      </c>
      <c r="AS16" s="101">
        <v>35.593220338983052</v>
      </c>
      <c r="AT16" s="30">
        <v>36.065573770491802</v>
      </c>
    </row>
    <row r="17" spans="1:46" hidden="1" x14ac:dyDescent="0.25">
      <c r="A17" s="27" t="s">
        <v>69</v>
      </c>
      <c r="B17" s="28" t="s">
        <v>60</v>
      </c>
      <c r="C17" s="28">
        <v>2</v>
      </c>
      <c r="D17" s="28">
        <v>2</v>
      </c>
      <c r="E17" s="28">
        <v>2</v>
      </c>
      <c r="F17" s="28">
        <v>2</v>
      </c>
      <c r="G17" s="28">
        <v>4</v>
      </c>
      <c r="H17" s="28">
        <v>4</v>
      </c>
      <c r="I17" s="28">
        <v>5</v>
      </c>
      <c r="J17" s="28">
        <v>5</v>
      </c>
      <c r="K17" s="28" t="s">
        <v>60</v>
      </c>
      <c r="L17" s="28">
        <v>5</v>
      </c>
      <c r="M17" s="28">
        <v>5</v>
      </c>
      <c r="N17" s="28">
        <v>5</v>
      </c>
      <c r="O17" s="28">
        <v>6</v>
      </c>
      <c r="P17" s="28">
        <v>6</v>
      </c>
      <c r="Q17" s="28">
        <v>7</v>
      </c>
      <c r="R17" s="28">
        <v>4</v>
      </c>
      <c r="S17" s="28">
        <v>8</v>
      </c>
      <c r="T17" s="28"/>
      <c r="U17" s="28">
        <v>6</v>
      </c>
      <c r="V17" s="28">
        <v>6</v>
      </c>
      <c r="W17" s="28">
        <v>6</v>
      </c>
      <c r="X17" s="28">
        <v>7</v>
      </c>
      <c r="Y17" s="28">
        <v>38</v>
      </c>
      <c r="Z17" s="28">
        <v>38</v>
      </c>
      <c r="AA17" s="28">
        <v>34</v>
      </c>
      <c r="AB17" s="28">
        <v>35</v>
      </c>
      <c r="AC17" s="29" t="s">
        <v>60</v>
      </c>
      <c r="AD17" s="29">
        <v>40</v>
      </c>
      <c r="AE17" s="29">
        <v>40</v>
      </c>
      <c r="AF17" s="29">
        <v>40</v>
      </c>
      <c r="AG17" s="29">
        <v>33.333333333333329</v>
      </c>
      <c r="AH17" s="29">
        <v>66.666666666666657</v>
      </c>
      <c r="AI17" s="29">
        <v>57.142857142857139</v>
      </c>
      <c r="AJ17" s="29">
        <v>125</v>
      </c>
      <c r="AK17" s="29">
        <v>62.5</v>
      </c>
      <c r="AL17" s="29" t="s">
        <v>60</v>
      </c>
      <c r="AM17" s="29">
        <v>33.333333333333329</v>
      </c>
      <c r="AN17" s="29">
        <v>33.333333333333329</v>
      </c>
      <c r="AO17" s="29">
        <v>33.333333333333329</v>
      </c>
      <c r="AP17" s="29">
        <v>28.571428571428569</v>
      </c>
      <c r="AQ17" s="29">
        <v>10.526315789473683</v>
      </c>
      <c r="AR17" s="101">
        <v>10.526315789473683</v>
      </c>
      <c r="AS17" s="101">
        <v>14.705882352941178</v>
      </c>
      <c r="AT17" s="30">
        <v>14.285714285714285</v>
      </c>
    </row>
    <row r="18" spans="1:46" hidden="1" x14ac:dyDescent="0.25">
      <c r="A18" s="27" t="s">
        <v>70</v>
      </c>
      <c r="B18" s="28">
        <v>6</v>
      </c>
      <c r="C18" s="28" t="s">
        <v>60</v>
      </c>
      <c r="D18" s="28" t="s">
        <v>60</v>
      </c>
      <c r="E18" s="28" t="s">
        <v>60</v>
      </c>
      <c r="F18" s="28" t="s">
        <v>60</v>
      </c>
      <c r="G18" s="28" t="s">
        <v>60</v>
      </c>
      <c r="H18" s="28" t="s">
        <v>60</v>
      </c>
      <c r="I18" s="28" t="s">
        <v>60</v>
      </c>
      <c r="J18" s="28" t="s">
        <v>60</v>
      </c>
      <c r="K18" s="28">
        <v>15</v>
      </c>
      <c r="L18" s="28" t="s">
        <v>60</v>
      </c>
      <c r="M18" s="28" t="s">
        <v>60</v>
      </c>
      <c r="N18" s="28" t="s">
        <v>60</v>
      </c>
      <c r="O18" s="28" t="s">
        <v>60</v>
      </c>
      <c r="P18" s="28" t="s">
        <v>60</v>
      </c>
      <c r="Q18" s="28" t="s">
        <v>60</v>
      </c>
      <c r="R18" s="28" t="s">
        <v>60</v>
      </c>
      <c r="S18" s="28" t="s">
        <v>60</v>
      </c>
      <c r="T18" s="28">
        <v>17</v>
      </c>
      <c r="U18" s="28"/>
      <c r="V18" s="28"/>
      <c r="W18" s="28"/>
      <c r="X18" s="28"/>
      <c r="Y18" s="28"/>
      <c r="Z18" s="28" t="s">
        <v>60</v>
      </c>
      <c r="AA18" s="28" t="s">
        <v>60</v>
      </c>
      <c r="AB18" s="28" t="s">
        <v>60</v>
      </c>
      <c r="AC18" s="29">
        <v>40</v>
      </c>
      <c r="AD18" s="29" t="s">
        <v>60</v>
      </c>
      <c r="AE18" s="29" t="s">
        <v>60</v>
      </c>
      <c r="AF18" s="29" t="s">
        <v>60</v>
      </c>
      <c r="AG18" s="29" t="s">
        <v>60</v>
      </c>
      <c r="AH18" s="29" t="s">
        <v>60</v>
      </c>
      <c r="AI18" s="29" t="s">
        <v>60</v>
      </c>
      <c r="AJ18" s="29" t="s">
        <v>60</v>
      </c>
      <c r="AK18" s="29" t="s">
        <v>60</v>
      </c>
      <c r="AL18" s="29">
        <v>35.294117647058826</v>
      </c>
      <c r="AM18" s="29" t="s">
        <v>60</v>
      </c>
      <c r="AN18" s="29" t="s">
        <v>60</v>
      </c>
      <c r="AO18" s="29" t="s">
        <v>60</v>
      </c>
      <c r="AP18" s="29" t="s">
        <v>60</v>
      </c>
      <c r="AQ18" s="29" t="s">
        <v>60</v>
      </c>
      <c r="AR18" s="101" t="s">
        <v>60</v>
      </c>
      <c r="AS18" s="101" t="s">
        <v>60</v>
      </c>
      <c r="AT18" s="30" t="s">
        <v>60</v>
      </c>
    </row>
    <row r="19" spans="1:46" hidden="1" x14ac:dyDescent="0.25">
      <c r="A19" s="27" t="s">
        <v>71</v>
      </c>
      <c r="B19" s="28">
        <v>11</v>
      </c>
      <c r="C19" s="28">
        <v>13</v>
      </c>
      <c r="D19" s="28">
        <v>11</v>
      </c>
      <c r="E19" s="28">
        <v>10</v>
      </c>
      <c r="F19" s="28">
        <v>12</v>
      </c>
      <c r="G19" s="28">
        <v>11</v>
      </c>
      <c r="H19" s="28">
        <v>12</v>
      </c>
      <c r="I19" s="28">
        <v>12</v>
      </c>
      <c r="J19" s="28">
        <v>13</v>
      </c>
      <c r="K19" s="28">
        <v>17</v>
      </c>
      <c r="L19" s="28">
        <v>15</v>
      </c>
      <c r="M19" s="28">
        <v>14</v>
      </c>
      <c r="N19" s="28">
        <v>13</v>
      </c>
      <c r="O19" s="28">
        <v>13</v>
      </c>
      <c r="P19" s="28">
        <v>16</v>
      </c>
      <c r="Q19" s="28">
        <v>17</v>
      </c>
      <c r="R19" s="28">
        <v>12</v>
      </c>
      <c r="S19" s="28">
        <v>19</v>
      </c>
      <c r="T19" s="28">
        <v>20</v>
      </c>
      <c r="U19" s="28">
        <v>19</v>
      </c>
      <c r="V19" s="28">
        <v>18</v>
      </c>
      <c r="W19" s="28">
        <v>18</v>
      </c>
      <c r="X19" s="28">
        <v>17</v>
      </c>
      <c r="Y19" s="28">
        <v>19</v>
      </c>
      <c r="Z19" s="28">
        <v>18</v>
      </c>
      <c r="AA19" s="28">
        <v>18</v>
      </c>
      <c r="AB19" s="28">
        <v>19</v>
      </c>
      <c r="AC19" s="29">
        <v>64.705882352941174</v>
      </c>
      <c r="AD19" s="29">
        <v>86.666666666666671</v>
      </c>
      <c r="AE19" s="29">
        <v>78.571428571428569</v>
      </c>
      <c r="AF19" s="29">
        <v>76.923076923076934</v>
      </c>
      <c r="AG19" s="29">
        <v>92.307692307692307</v>
      </c>
      <c r="AH19" s="29">
        <v>68.75</v>
      </c>
      <c r="AI19" s="29">
        <v>70.588235294117652</v>
      </c>
      <c r="AJ19" s="29">
        <v>100</v>
      </c>
      <c r="AK19" s="29">
        <v>68.421052631578945</v>
      </c>
      <c r="AL19" s="29">
        <v>55.000000000000007</v>
      </c>
      <c r="AM19" s="29">
        <v>68.421052631578945</v>
      </c>
      <c r="AN19" s="29">
        <v>61.111111111111114</v>
      </c>
      <c r="AO19" s="29">
        <v>55.555555555555557</v>
      </c>
      <c r="AP19" s="29">
        <v>70.588235294117652</v>
      </c>
      <c r="AQ19" s="29">
        <v>57.894736842105267</v>
      </c>
      <c r="AR19" s="101">
        <v>66.666666666666657</v>
      </c>
      <c r="AS19" s="101">
        <v>66.666666666666657</v>
      </c>
      <c r="AT19" s="30">
        <v>68.421052631578945</v>
      </c>
    </row>
    <row r="20" spans="1:46" hidden="1" x14ac:dyDescent="0.25">
      <c r="A20" s="27" t="s">
        <v>72</v>
      </c>
      <c r="B20" s="28" t="s">
        <v>60</v>
      </c>
      <c r="C20" s="28" t="s">
        <v>60</v>
      </c>
      <c r="D20" s="28">
        <v>1</v>
      </c>
      <c r="E20" s="28" t="s">
        <v>60</v>
      </c>
      <c r="F20" s="28" t="s">
        <v>60</v>
      </c>
      <c r="G20" s="28" t="s">
        <v>60</v>
      </c>
      <c r="H20" s="28" t="s">
        <v>60</v>
      </c>
      <c r="I20" s="28" t="s">
        <v>60</v>
      </c>
      <c r="J20" s="28" t="s">
        <v>60</v>
      </c>
      <c r="K20" s="28" t="s">
        <v>60</v>
      </c>
      <c r="L20" s="28" t="s">
        <v>60</v>
      </c>
      <c r="M20" s="28">
        <v>2</v>
      </c>
      <c r="N20" s="28" t="s">
        <v>60</v>
      </c>
      <c r="O20" s="28" t="s">
        <v>60</v>
      </c>
      <c r="P20" s="28" t="s">
        <v>60</v>
      </c>
      <c r="Q20" s="28" t="s">
        <v>60</v>
      </c>
      <c r="R20" s="28" t="s">
        <v>60</v>
      </c>
      <c r="S20" s="28" t="s">
        <v>60</v>
      </c>
      <c r="T20" s="28"/>
      <c r="U20" s="28"/>
      <c r="V20" s="28">
        <v>3</v>
      </c>
      <c r="W20" s="28"/>
      <c r="X20" s="28"/>
      <c r="Y20" s="28"/>
      <c r="Z20" s="28" t="s">
        <v>60</v>
      </c>
      <c r="AA20" s="28" t="s">
        <v>60</v>
      </c>
      <c r="AB20" s="28" t="s">
        <v>60</v>
      </c>
      <c r="AC20" s="29" t="s">
        <v>60</v>
      </c>
      <c r="AD20" s="29" t="s">
        <v>60</v>
      </c>
      <c r="AE20" s="29">
        <v>50</v>
      </c>
      <c r="AF20" s="29" t="s">
        <v>60</v>
      </c>
      <c r="AG20" s="29" t="s">
        <v>60</v>
      </c>
      <c r="AH20" s="29" t="s">
        <v>60</v>
      </c>
      <c r="AI20" s="29" t="s">
        <v>60</v>
      </c>
      <c r="AJ20" s="29" t="s">
        <v>60</v>
      </c>
      <c r="AK20" s="29" t="s">
        <v>60</v>
      </c>
      <c r="AL20" s="29" t="s">
        <v>60</v>
      </c>
      <c r="AM20" s="29" t="s">
        <v>60</v>
      </c>
      <c r="AN20" s="29">
        <v>33.333333333333329</v>
      </c>
      <c r="AO20" s="29" t="s">
        <v>60</v>
      </c>
      <c r="AP20" s="29" t="s">
        <v>60</v>
      </c>
      <c r="AQ20" s="29" t="s">
        <v>60</v>
      </c>
      <c r="AR20" s="101" t="s">
        <v>60</v>
      </c>
      <c r="AS20" s="101" t="s">
        <v>60</v>
      </c>
      <c r="AT20" s="30" t="s">
        <v>60</v>
      </c>
    </row>
    <row r="21" spans="1:46" hidden="1" x14ac:dyDescent="0.25">
      <c r="A21" s="27" t="s">
        <v>73</v>
      </c>
      <c r="B21" s="28">
        <v>7</v>
      </c>
      <c r="C21" s="28">
        <v>7</v>
      </c>
      <c r="D21" s="28">
        <v>8</v>
      </c>
      <c r="E21" s="28">
        <v>8</v>
      </c>
      <c r="F21" s="28">
        <v>10</v>
      </c>
      <c r="G21" s="28">
        <v>9</v>
      </c>
      <c r="H21" s="28">
        <v>11</v>
      </c>
      <c r="I21" s="28">
        <v>14</v>
      </c>
      <c r="J21" s="28">
        <v>15</v>
      </c>
      <c r="K21" s="28">
        <v>30</v>
      </c>
      <c r="L21" s="28">
        <v>32</v>
      </c>
      <c r="M21" s="28">
        <v>28</v>
      </c>
      <c r="N21" s="28">
        <v>25</v>
      </c>
      <c r="O21" s="28">
        <v>24</v>
      </c>
      <c r="P21" s="28">
        <v>23</v>
      </c>
      <c r="Q21" s="28">
        <v>28</v>
      </c>
      <c r="R21" s="28">
        <v>24</v>
      </c>
      <c r="S21" s="28">
        <v>28</v>
      </c>
      <c r="T21" s="28">
        <v>33</v>
      </c>
      <c r="U21" s="28">
        <v>33</v>
      </c>
      <c r="V21" s="28">
        <v>31</v>
      </c>
      <c r="W21" s="28">
        <v>28</v>
      </c>
      <c r="X21" s="28">
        <v>30</v>
      </c>
      <c r="Y21" s="28">
        <v>28</v>
      </c>
      <c r="Z21" s="28">
        <v>29</v>
      </c>
      <c r="AA21" s="28">
        <v>29</v>
      </c>
      <c r="AB21" s="28">
        <v>28</v>
      </c>
      <c r="AC21" s="29">
        <v>23.333333333333332</v>
      </c>
      <c r="AD21" s="29">
        <v>21.875</v>
      </c>
      <c r="AE21" s="29">
        <v>28.571428571428569</v>
      </c>
      <c r="AF21" s="29">
        <v>32</v>
      </c>
      <c r="AG21" s="29">
        <v>41.666666666666671</v>
      </c>
      <c r="AH21" s="29">
        <v>39.130434782608695</v>
      </c>
      <c r="AI21" s="29">
        <v>39.285714285714285</v>
      </c>
      <c r="AJ21" s="29">
        <v>58.333333333333336</v>
      </c>
      <c r="AK21" s="29">
        <v>53.571428571428569</v>
      </c>
      <c r="AL21" s="29">
        <v>21.212121212121211</v>
      </c>
      <c r="AM21" s="29">
        <v>21.212121212121211</v>
      </c>
      <c r="AN21" s="29">
        <v>25.806451612903224</v>
      </c>
      <c r="AO21" s="29">
        <v>28.571428571428569</v>
      </c>
      <c r="AP21" s="29">
        <v>33.333333333333329</v>
      </c>
      <c r="AQ21" s="29">
        <v>32.142857142857146</v>
      </c>
      <c r="AR21" s="101">
        <v>37.931034482758619</v>
      </c>
      <c r="AS21" s="101">
        <v>48.275862068965516</v>
      </c>
      <c r="AT21" s="30">
        <v>53.571428571428569</v>
      </c>
    </row>
    <row r="22" spans="1:46" hidden="1" x14ac:dyDescent="0.25">
      <c r="A22" s="27" t="s">
        <v>74</v>
      </c>
      <c r="B22" s="28">
        <v>6</v>
      </c>
      <c r="C22" s="28">
        <v>7</v>
      </c>
      <c r="D22" s="28">
        <v>7</v>
      </c>
      <c r="E22" s="28">
        <v>7</v>
      </c>
      <c r="F22" s="28">
        <v>7</v>
      </c>
      <c r="G22" s="28">
        <v>6</v>
      </c>
      <c r="H22" s="28">
        <v>7</v>
      </c>
      <c r="I22" s="28">
        <v>11</v>
      </c>
      <c r="J22" s="28">
        <v>11</v>
      </c>
      <c r="K22" s="28">
        <v>15</v>
      </c>
      <c r="L22" s="28">
        <v>16</v>
      </c>
      <c r="M22" s="28">
        <v>17</v>
      </c>
      <c r="N22" s="28">
        <v>17</v>
      </c>
      <c r="O22" s="28">
        <v>20</v>
      </c>
      <c r="P22" s="28">
        <v>17</v>
      </c>
      <c r="Q22" s="28">
        <v>17</v>
      </c>
      <c r="R22" s="28">
        <v>17</v>
      </c>
      <c r="S22" s="28">
        <v>16</v>
      </c>
      <c r="T22" s="28">
        <v>32</v>
      </c>
      <c r="U22" s="28">
        <v>18</v>
      </c>
      <c r="V22" s="28">
        <v>31</v>
      </c>
      <c r="W22" s="28">
        <v>32</v>
      </c>
      <c r="X22" s="28">
        <v>34</v>
      </c>
      <c r="Y22" s="28">
        <v>29</v>
      </c>
      <c r="Z22" s="28">
        <v>26</v>
      </c>
      <c r="AA22" s="28">
        <v>25</v>
      </c>
      <c r="AB22" s="28">
        <v>24</v>
      </c>
      <c r="AC22" s="29">
        <v>40</v>
      </c>
      <c r="AD22" s="29">
        <v>43.75</v>
      </c>
      <c r="AE22" s="29">
        <v>41.17647058823529</v>
      </c>
      <c r="AF22" s="29">
        <v>41.17647058823529</v>
      </c>
      <c r="AG22" s="29">
        <v>35</v>
      </c>
      <c r="AH22" s="29">
        <v>35.294117647058826</v>
      </c>
      <c r="AI22" s="29">
        <v>41.17647058823529</v>
      </c>
      <c r="AJ22" s="29">
        <v>64.705882352941174</v>
      </c>
      <c r="AK22" s="29">
        <v>68.75</v>
      </c>
      <c r="AL22" s="29">
        <v>18.75</v>
      </c>
      <c r="AM22" s="29">
        <v>38.888888888888893</v>
      </c>
      <c r="AN22" s="29">
        <v>22.58064516129032</v>
      </c>
      <c r="AO22" s="29">
        <v>21.875</v>
      </c>
      <c r="AP22" s="29">
        <v>20.588235294117645</v>
      </c>
      <c r="AQ22" s="29">
        <v>20.689655172413794</v>
      </c>
      <c r="AR22" s="101">
        <v>26.923076923076923</v>
      </c>
      <c r="AS22" s="101">
        <v>44</v>
      </c>
      <c r="AT22" s="30">
        <v>45.833333333333329</v>
      </c>
    </row>
    <row r="23" spans="1:46" hidden="1" x14ac:dyDescent="0.25">
      <c r="A23" s="27" t="s">
        <v>75</v>
      </c>
      <c r="B23" s="28">
        <v>6</v>
      </c>
      <c r="C23" s="28">
        <v>7</v>
      </c>
      <c r="D23" s="28">
        <v>7</v>
      </c>
      <c r="E23" s="28"/>
      <c r="F23" s="28"/>
      <c r="G23" s="28"/>
      <c r="H23" s="28"/>
      <c r="I23" s="28">
        <v>5</v>
      </c>
      <c r="J23" s="28">
        <v>5</v>
      </c>
      <c r="K23" s="28">
        <v>15</v>
      </c>
      <c r="L23" s="28">
        <v>16</v>
      </c>
      <c r="M23" s="28">
        <v>17</v>
      </c>
      <c r="N23" s="28"/>
      <c r="O23" s="28"/>
      <c r="P23" s="28"/>
      <c r="Q23" s="28"/>
      <c r="R23" s="28">
        <v>8</v>
      </c>
      <c r="S23" s="28">
        <v>8</v>
      </c>
      <c r="T23" s="28"/>
      <c r="U23" s="28"/>
      <c r="V23" s="28"/>
      <c r="W23" s="28"/>
      <c r="X23" s="28"/>
      <c r="Y23" s="28"/>
      <c r="Z23" s="28"/>
      <c r="AA23" s="28">
        <v>8</v>
      </c>
      <c r="AB23" s="28">
        <v>8</v>
      </c>
      <c r="AC23" s="29">
        <v>40</v>
      </c>
      <c r="AD23" s="29">
        <v>43.75</v>
      </c>
      <c r="AE23" s="29">
        <v>41.17647058823529</v>
      </c>
      <c r="AF23" s="29" t="s">
        <v>60</v>
      </c>
      <c r="AG23" s="29" t="s">
        <v>60</v>
      </c>
      <c r="AH23" s="29" t="s">
        <v>60</v>
      </c>
      <c r="AI23" s="29" t="s">
        <v>60</v>
      </c>
      <c r="AJ23" s="29">
        <v>62.5</v>
      </c>
      <c r="AK23" s="29">
        <v>62.5</v>
      </c>
      <c r="AL23" s="29" t="s">
        <v>60</v>
      </c>
      <c r="AM23" s="29" t="s">
        <v>60</v>
      </c>
      <c r="AN23" s="29" t="s">
        <v>60</v>
      </c>
      <c r="AO23" s="29" t="s">
        <v>60</v>
      </c>
      <c r="AP23" s="29" t="s">
        <v>60</v>
      </c>
      <c r="AQ23" s="29" t="s">
        <v>60</v>
      </c>
      <c r="AR23" s="101" t="s">
        <v>60</v>
      </c>
      <c r="AS23" s="101">
        <v>62.5</v>
      </c>
      <c r="AT23" s="30">
        <v>62.5</v>
      </c>
    </row>
    <row r="24" spans="1:46" ht="45" hidden="1" customHeight="1" x14ac:dyDescent="0.25">
      <c r="A24" s="31" t="s">
        <v>76</v>
      </c>
      <c r="B24" s="32"/>
      <c r="C24" s="32"/>
      <c r="D24" s="32"/>
      <c r="E24" s="32"/>
      <c r="F24" s="32"/>
      <c r="G24" s="32"/>
      <c r="H24" s="32"/>
      <c r="I24" s="32"/>
      <c r="J24" s="32">
        <v>10</v>
      </c>
      <c r="K24" s="32"/>
      <c r="L24" s="32"/>
      <c r="M24" s="32"/>
      <c r="N24" s="32"/>
      <c r="O24" s="32"/>
      <c r="P24" s="32"/>
      <c r="Q24" s="32"/>
      <c r="R24" s="32"/>
      <c r="S24" s="32">
        <v>16</v>
      </c>
      <c r="T24" s="32"/>
      <c r="U24" s="32"/>
      <c r="V24" s="32"/>
      <c r="W24" s="32"/>
      <c r="X24" s="32"/>
      <c r="Y24" s="32"/>
      <c r="Z24" s="32"/>
      <c r="AA24" s="32"/>
      <c r="AB24" s="32">
        <v>16</v>
      </c>
      <c r="AC24" s="33"/>
      <c r="AD24" s="33"/>
      <c r="AE24" s="33"/>
      <c r="AF24" s="33"/>
      <c r="AG24" s="33"/>
      <c r="AH24" s="33"/>
      <c r="AI24" s="33"/>
      <c r="AJ24" s="33"/>
      <c r="AK24" s="33"/>
      <c r="AL24" s="33"/>
      <c r="AM24" s="33"/>
      <c r="AN24" s="33"/>
      <c r="AO24" s="33"/>
      <c r="AP24" s="33"/>
      <c r="AQ24" s="33"/>
      <c r="AR24" s="102"/>
      <c r="AS24" s="102"/>
      <c r="AT24" s="34"/>
    </row>
    <row r="25" spans="1:46" s="13" customFormat="1" ht="25.5" hidden="1" x14ac:dyDescent="0.25">
      <c r="A25" s="120"/>
      <c r="B25" s="41"/>
      <c r="C25" s="40"/>
      <c r="D25" s="40"/>
      <c r="E25" s="40"/>
      <c r="F25" s="110" t="s">
        <v>23</v>
      </c>
      <c r="G25" s="110"/>
      <c r="H25" s="110"/>
      <c r="I25" s="110"/>
      <c r="J25" s="111" t="s">
        <v>60</v>
      </c>
      <c r="K25" s="41"/>
      <c r="L25" s="40"/>
      <c r="M25" s="40"/>
      <c r="N25" s="40"/>
      <c r="O25" s="110" t="s">
        <v>24</v>
      </c>
      <c r="P25" s="110"/>
      <c r="Q25" s="110"/>
      <c r="R25" s="110"/>
      <c r="S25" s="111" t="s">
        <v>60</v>
      </c>
      <c r="T25" s="41"/>
      <c r="U25" s="40"/>
      <c r="V25" s="40"/>
      <c r="W25" s="40"/>
      <c r="X25" s="110" t="s">
        <v>25</v>
      </c>
      <c r="Y25" s="110"/>
      <c r="Z25" s="110"/>
      <c r="AA25" s="110"/>
      <c r="AB25" s="111" t="s">
        <v>60</v>
      </c>
      <c r="AC25" s="41"/>
      <c r="AD25" s="40"/>
      <c r="AE25" s="40"/>
      <c r="AF25" s="40"/>
      <c r="AG25" s="110" t="s">
        <v>26</v>
      </c>
      <c r="AH25" s="110"/>
      <c r="AI25" s="110"/>
      <c r="AJ25" s="110"/>
      <c r="AK25" s="111"/>
      <c r="AL25" s="41"/>
      <c r="AM25" s="40"/>
      <c r="AN25" s="40"/>
      <c r="AO25" s="40"/>
      <c r="AP25" s="110" t="s">
        <v>27</v>
      </c>
      <c r="AQ25" s="110"/>
      <c r="AR25" s="110"/>
      <c r="AS25" s="110"/>
      <c r="AT25" s="110"/>
    </row>
    <row r="26" spans="1:46" hidden="1" x14ac:dyDescent="0.25">
      <c r="A26" s="17" t="s">
        <v>28</v>
      </c>
      <c r="B26" s="18" t="s">
        <v>56</v>
      </c>
      <c r="C26" s="19" t="s">
        <v>57</v>
      </c>
      <c r="D26" s="19" t="s">
        <v>29</v>
      </c>
      <c r="E26" s="19" t="s">
        <v>30</v>
      </c>
      <c r="F26" s="19" t="s">
        <v>31</v>
      </c>
      <c r="G26" s="19" t="s">
        <v>32</v>
      </c>
      <c r="H26" s="19" t="s">
        <v>33</v>
      </c>
      <c r="I26" s="19" t="s">
        <v>34</v>
      </c>
      <c r="J26" s="19" t="s">
        <v>35</v>
      </c>
      <c r="K26" s="19" t="s">
        <v>56</v>
      </c>
      <c r="L26" s="18" t="s">
        <v>57</v>
      </c>
      <c r="M26" s="18" t="s">
        <v>29</v>
      </c>
      <c r="N26" s="18" t="s">
        <v>30</v>
      </c>
      <c r="O26" s="18" t="s">
        <v>31</v>
      </c>
      <c r="P26" s="18" t="s">
        <v>32</v>
      </c>
      <c r="Q26" s="18" t="s">
        <v>33</v>
      </c>
      <c r="R26" s="18" t="s">
        <v>34</v>
      </c>
      <c r="S26" s="18" t="s">
        <v>35</v>
      </c>
      <c r="T26" s="18" t="s">
        <v>56</v>
      </c>
      <c r="U26" s="18" t="s">
        <v>57</v>
      </c>
      <c r="V26" s="18" t="s">
        <v>29</v>
      </c>
      <c r="W26" s="18" t="s">
        <v>30</v>
      </c>
      <c r="X26" s="18" t="s">
        <v>31</v>
      </c>
      <c r="Y26" s="18" t="s">
        <v>32</v>
      </c>
      <c r="Z26" s="18" t="s">
        <v>33</v>
      </c>
      <c r="AA26" s="18" t="s">
        <v>34</v>
      </c>
      <c r="AB26" s="18" t="s">
        <v>35</v>
      </c>
      <c r="AC26" s="20" t="s">
        <v>56</v>
      </c>
      <c r="AD26" s="21" t="s">
        <v>57</v>
      </c>
      <c r="AE26" s="21" t="s">
        <v>29</v>
      </c>
      <c r="AF26" s="21" t="s">
        <v>30</v>
      </c>
      <c r="AG26" s="21" t="s">
        <v>31</v>
      </c>
      <c r="AH26" s="21" t="s">
        <v>32</v>
      </c>
      <c r="AI26" s="21" t="s">
        <v>33</v>
      </c>
      <c r="AJ26" s="21" t="s">
        <v>34</v>
      </c>
      <c r="AK26" s="21" t="s">
        <v>35</v>
      </c>
      <c r="AL26" s="21" t="s">
        <v>56</v>
      </c>
      <c r="AM26" s="21" t="s">
        <v>57</v>
      </c>
      <c r="AN26" s="21" t="s">
        <v>29</v>
      </c>
      <c r="AO26" s="21" t="s">
        <v>30</v>
      </c>
      <c r="AP26" s="21" t="s">
        <v>31</v>
      </c>
      <c r="AQ26" s="21" t="s">
        <v>32</v>
      </c>
      <c r="AR26" s="21" t="s">
        <v>33</v>
      </c>
      <c r="AS26" s="21" t="s">
        <v>34</v>
      </c>
      <c r="AT26" s="21" t="s">
        <v>35</v>
      </c>
    </row>
    <row r="27" spans="1:46" ht="15.75" hidden="1" x14ac:dyDescent="0.25">
      <c r="A27" s="22" t="s">
        <v>40</v>
      </c>
      <c r="B27" s="23">
        <v>55</v>
      </c>
      <c r="C27" s="23">
        <v>60</v>
      </c>
      <c r="D27" s="23">
        <v>69</v>
      </c>
      <c r="E27" s="23">
        <v>71</v>
      </c>
      <c r="F27" s="23">
        <v>75</v>
      </c>
      <c r="G27" s="23">
        <v>76</v>
      </c>
      <c r="H27" s="23">
        <v>87</v>
      </c>
      <c r="I27" s="23">
        <v>104</v>
      </c>
      <c r="J27" s="23">
        <v>107</v>
      </c>
      <c r="K27" s="23">
        <v>196</v>
      </c>
      <c r="L27" s="23">
        <v>203</v>
      </c>
      <c r="M27" s="23">
        <v>223</v>
      </c>
      <c r="N27" s="23">
        <v>212</v>
      </c>
      <c r="O27" s="23">
        <v>216</v>
      </c>
      <c r="P27" s="23">
        <v>208</v>
      </c>
      <c r="Q27" s="23">
        <v>257</v>
      </c>
      <c r="R27" s="23">
        <v>201</v>
      </c>
      <c r="S27" s="23">
        <v>307</v>
      </c>
      <c r="T27" s="23">
        <v>301</v>
      </c>
      <c r="U27" s="23">
        <v>278</v>
      </c>
      <c r="V27" s="23">
        <v>379</v>
      </c>
      <c r="W27" s="23">
        <v>386</v>
      </c>
      <c r="X27" s="23">
        <v>399</v>
      </c>
      <c r="Y27" s="23">
        <v>338</v>
      </c>
      <c r="Z27" s="23">
        <v>433</v>
      </c>
      <c r="AA27" s="23">
        <v>451</v>
      </c>
      <c r="AB27" s="23">
        <v>422</v>
      </c>
      <c r="AC27" s="24">
        <v>28.061224489795915</v>
      </c>
      <c r="AD27" s="24">
        <v>29.55665024630542</v>
      </c>
      <c r="AE27" s="24">
        <v>30.941704035874441</v>
      </c>
      <c r="AF27" s="24">
        <v>33.490566037735846</v>
      </c>
      <c r="AG27" s="24">
        <v>34.722222222222221</v>
      </c>
      <c r="AH27" s="24">
        <v>36.538461538461533</v>
      </c>
      <c r="AI27" s="24">
        <v>33.852140077821012</v>
      </c>
      <c r="AJ27" s="24">
        <v>51.741293532338304</v>
      </c>
      <c r="AK27" s="24">
        <v>34.853420195439739</v>
      </c>
      <c r="AL27" s="24">
        <v>18.272425249169437</v>
      </c>
      <c r="AM27" s="24">
        <v>21.582733812949641</v>
      </c>
      <c r="AN27" s="24">
        <v>18.20580474934037</v>
      </c>
      <c r="AO27" s="24">
        <v>18.393782383419687</v>
      </c>
      <c r="AP27" s="24">
        <v>18.796992481203006</v>
      </c>
      <c r="AQ27" s="24">
        <v>22.485207100591715</v>
      </c>
      <c r="AR27" s="100">
        <v>20.092378752886837</v>
      </c>
      <c r="AS27" s="100">
        <v>23.059866962305986</v>
      </c>
      <c r="AT27" s="25">
        <v>25.355450236966824</v>
      </c>
    </row>
    <row r="28" spans="1:46" hidden="1" x14ac:dyDescent="0.25">
      <c r="A28" s="27" t="s">
        <v>77</v>
      </c>
      <c r="B28" s="28" t="s">
        <v>60</v>
      </c>
      <c r="C28" s="28">
        <v>12</v>
      </c>
      <c r="D28" s="28">
        <v>15</v>
      </c>
      <c r="E28" s="28">
        <v>19</v>
      </c>
      <c r="F28" s="28">
        <v>17</v>
      </c>
      <c r="G28" s="28">
        <v>17</v>
      </c>
      <c r="H28" s="28">
        <v>17</v>
      </c>
      <c r="I28" s="28">
        <v>23</v>
      </c>
      <c r="J28" s="28">
        <v>22</v>
      </c>
      <c r="K28" s="28" t="s">
        <v>60</v>
      </c>
      <c r="L28" s="28">
        <v>30</v>
      </c>
      <c r="M28" s="28">
        <v>30</v>
      </c>
      <c r="N28" s="28">
        <v>28</v>
      </c>
      <c r="O28" s="28">
        <v>28</v>
      </c>
      <c r="P28" s="28">
        <v>24</v>
      </c>
      <c r="Q28" s="28">
        <v>33</v>
      </c>
      <c r="R28" s="28">
        <v>29</v>
      </c>
      <c r="S28" s="28">
        <v>39</v>
      </c>
      <c r="T28" s="28"/>
      <c r="U28" s="28">
        <v>33</v>
      </c>
      <c r="V28" s="28">
        <v>41</v>
      </c>
      <c r="W28" s="28">
        <v>43</v>
      </c>
      <c r="X28" s="28">
        <v>41</v>
      </c>
      <c r="Y28" s="28">
        <v>34</v>
      </c>
      <c r="Z28" s="28">
        <v>39</v>
      </c>
      <c r="AA28" s="28">
        <v>43</v>
      </c>
      <c r="AB28" s="28">
        <v>44</v>
      </c>
      <c r="AC28" s="29" t="s">
        <v>60</v>
      </c>
      <c r="AD28" s="29">
        <v>40</v>
      </c>
      <c r="AE28" s="29">
        <v>50</v>
      </c>
      <c r="AF28" s="29">
        <v>67.857142857142861</v>
      </c>
      <c r="AG28" s="29">
        <v>60.714285714285708</v>
      </c>
      <c r="AH28" s="29">
        <v>70.833333333333343</v>
      </c>
      <c r="AI28" s="29">
        <v>51.515151515151516</v>
      </c>
      <c r="AJ28" s="29">
        <v>79.310344827586206</v>
      </c>
      <c r="AK28" s="29">
        <v>56.410256410256409</v>
      </c>
      <c r="AL28" s="29" t="s">
        <v>60</v>
      </c>
      <c r="AM28" s="29">
        <v>36.363636363636367</v>
      </c>
      <c r="AN28" s="29">
        <v>36.585365853658537</v>
      </c>
      <c r="AO28" s="29">
        <v>44.186046511627907</v>
      </c>
      <c r="AP28" s="29">
        <v>41.463414634146339</v>
      </c>
      <c r="AQ28" s="29">
        <v>50</v>
      </c>
      <c r="AR28" s="101">
        <v>43.589743589743591</v>
      </c>
      <c r="AS28" s="101">
        <v>53.488372093023251</v>
      </c>
      <c r="AT28" s="30">
        <v>50</v>
      </c>
    </row>
    <row r="29" spans="1:46" hidden="1" x14ac:dyDescent="0.25">
      <c r="A29" s="27" t="s">
        <v>59</v>
      </c>
      <c r="B29" s="28" t="s">
        <v>60</v>
      </c>
      <c r="C29" s="28">
        <v>12</v>
      </c>
      <c r="D29" s="28">
        <v>20</v>
      </c>
      <c r="E29" s="28">
        <v>20</v>
      </c>
      <c r="F29" s="28">
        <v>18</v>
      </c>
      <c r="G29" s="28">
        <v>20</v>
      </c>
      <c r="H29" s="28">
        <v>20</v>
      </c>
      <c r="I29" s="28">
        <v>25</v>
      </c>
      <c r="J29" s="28">
        <v>25</v>
      </c>
      <c r="K29" s="28" t="s">
        <v>60</v>
      </c>
      <c r="L29" s="28">
        <v>24</v>
      </c>
      <c r="M29" s="28">
        <v>48</v>
      </c>
      <c r="N29" s="28">
        <v>42</v>
      </c>
      <c r="O29" s="28">
        <v>43</v>
      </c>
      <c r="P29" s="28">
        <v>43</v>
      </c>
      <c r="Q29" s="28">
        <v>51</v>
      </c>
      <c r="R29" s="28">
        <v>44</v>
      </c>
      <c r="S29" s="28">
        <v>52</v>
      </c>
      <c r="T29" s="28"/>
      <c r="U29" s="28">
        <v>27</v>
      </c>
      <c r="V29" s="28">
        <v>57</v>
      </c>
      <c r="W29" s="28">
        <v>54</v>
      </c>
      <c r="X29" s="28">
        <v>55</v>
      </c>
      <c r="Y29" s="28">
        <v>52</v>
      </c>
      <c r="Z29" s="28">
        <v>54</v>
      </c>
      <c r="AA29" s="28">
        <v>55</v>
      </c>
      <c r="AB29" s="28">
        <v>54</v>
      </c>
      <c r="AC29" s="29" t="s">
        <v>60</v>
      </c>
      <c r="AD29" s="29">
        <v>50</v>
      </c>
      <c r="AE29" s="29">
        <v>41.666666666666671</v>
      </c>
      <c r="AF29" s="29">
        <v>47.619047619047613</v>
      </c>
      <c r="AG29" s="29">
        <v>41.860465116279073</v>
      </c>
      <c r="AH29" s="29">
        <v>46.511627906976742</v>
      </c>
      <c r="AI29" s="29">
        <v>39.215686274509807</v>
      </c>
      <c r="AJ29" s="29">
        <v>56.81818181818182</v>
      </c>
      <c r="AK29" s="29">
        <v>48.07692307692308</v>
      </c>
      <c r="AL29" s="29" t="s">
        <v>60</v>
      </c>
      <c r="AM29" s="29">
        <v>44.444444444444443</v>
      </c>
      <c r="AN29" s="29">
        <v>35.087719298245609</v>
      </c>
      <c r="AO29" s="29">
        <v>37.037037037037038</v>
      </c>
      <c r="AP29" s="29">
        <v>32.727272727272727</v>
      </c>
      <c r="AQ29" s="29">
        <v>38.461538461538467</v>
      </c>
      <c r="AR29" s="101">
        <v>37.037037037037038</v>
      </c>
      <c r="AS29" s="101">
        <v>45.454545454545453</v>
      </c>
      <c r="AT29" s="30">
        <v>46.296296296296298</v>
      </c>
    </row>
    <row r="30" spans="1:46" hidden="1" x14ac:dyDescent="0.25">
      <c r="A30" s="27" t="s">
        <v>61</v>
      </c>
      <c r="B30" s="28" t="s">
        <v>60</v>
      </c>
      <c r="C30" s="28">
        <v>10</v>
      </c>
      <c r="D30" s="28">
        <v>19</v>
      </c>
      <c r="E30" s="28">
        <v>20</v>
      </c>
      <c r="F30" s="28">
        <v>17</v>
      </c>
      <c r="G30" s="28">
        <v>18</v>
      </c>
      <c r="H30" s="28">
        <v>18</v>
      </c>
      <c r="I30" s="28">
        <v>24</v>
      </c>
      <c r="J30" s="28">
        <v>24</v>
      </c>
      <c r="K30" s="28" t="s">
        <v>60</v>
      </c>
      <c r="L30" s="28">
        <v>24</v>
      </c>
      <c r="M30" s="28">
        <v>46</v>
      </c>
      <c r="N30" s="28">
        <v>41</v>
      </c>
      <c r="O30" s="28">
        <v>39</v>
      </c>
      <c r="P30" s="28">
        <v>40</v>
      </c>
      <c r="Q30" s="28">
        <v>47</v>
      </c>
      <c r="R30" s="28">
        <v>43</v>
      </c>
      <c r="S30" s="28">
        <v>51</v>
      </c>
      <c r="T30" s="28"/>
      <c r="U30" s="28">
        <v>26</v>
      </c>
      <c r="V30" s="28">
        <v>52</v>
      </c>
      <c r="W30" s="28">
        <v>50</v>
      </c>
      <c r="X30" s="28">
        <v>48</v>
      </c>
      <c r="Y30" s="28">
        <v>49</v>
      </c>
      <c r="Z30" s="28">
        <v>48</v>
      </c>
      <c r="AA30" s="28">
        <v>50</v>
      </c>
      <c r="AB30" s="28">
        <v>51</v>
      </c>
      <c r="AC30" s="29" t="s">
        <v>60</v>
      </c>
      <c r="AD30" s="29">
        <v>41.666666666666671</v>
      </c>
      <c r="AE30" s="29">
        <v>41.304347826086953</v>
      </c>
      <c r="AF30" s="29">
        <v>48.780487804878049</v>
      </c>
      <c r="AG30" s="29">
        <v>43.589743589743591</v>
      </c>
      <c r="AH30" s="29">
        <v>45</v>
      </c>
      <c r="AI30" s="29">
        <v>38.297872340425535</v>
      </c>
      <c r="AJ30" s="29">
        <v>55.813953488372093</v>
      </c>
      <c r="AK30" s="29">
        <v>47.058823529411761</v>
      </c>
      <c r="AL30" s="29" t="s">
        <v>60</v>
      </c>
      <c r="AM30" s="29">
        <v>38.461538461538467</v>
      </c>
      <c r="AN30" s="29">
        <v>36.538461538461533</v>
      </c>
      <c r="AO30" s="29">
        <v>40</v>
      </c>
      <c r="AP30" s="29">
        <v>35.416666666666671</v>
      </c>
      <c r="AQ30" s="29">
        <v>36.734693877551024</v>
      </c>
      <c r="AR30" s="101">
        <v>37.5</v>
      </c>
      <c r="AS30" s="101">
        <v>48</v>
      </c>
      <c r="AT30" s="30">
        <v>47.058823529411761</v>
      </c>
    </row>
    <row r="31" spans="1:46" hidden="1" x14ac:dyDescent="0.25">
      <c r="A31" s="27" t="s">
        <v>78</v>
      </c>
      <c r="B31" s="28">
        <v>4</v>
      </c>
      <c r="C31" s="28">
        <v>4</v>
      </c>
      <c r="D31" s="28">
        <v>5</v>
      </c>
      <c r="E31" s="28">
        <v>7</v>
      </c>
      <c r="F31" s="28">
        <v>9</v>
      </c>
      <c r="G31" s="28">
        <v>10</v>
      </c>
      <c r="H31" s="28">
        <v>11</v>
      </c>
      <c r="I31" s="28">
        <v>13</v>
      </c>
      <c r="J31" s="28">
        <v>13</v>
      </c>
      <c r="K31" s="28">
        <v>19</v>
      </c>
      <c r="L31" s="28">
        <v>20</v>
      </c>
      <c r="M31" s="28">
        <v>18</v>
      </c>
      <c r="N31" s="28">
        <v>19</v>
      </c>
      <c r="O31" s="28">
        <v>20</v>
      </c>
      <c r="P31" s="28">
        <v>17</v>
      </c>
      <c r="Q31" s="28">
        <v>26</v>
      </c>
      <c r="R31" s="28">
        <v>21</v>
      </c>
      <c r="S31" s="28">
        <v>33</v>
      </c>
      <c r="T31" s="28">
        <v>29</v>
      </c>
      <c r="U31" s="28">
        <v>30</v>
      </c>
      <c r="V31" s="28">
        <v>32</v>
      </c>
      <c r="W31" s="28">
        <v>34</v>
      </c>
      <c r="X31" s="28">
        <v>38</v>
      </c>
      <c r="Y31" s="28">
        <v>38</v>
      </c>
      <c r="Z31" s="28">
        <v>38</v>
      </c>
      <c r="AA31" s="28">
        <v>43</v>
      </c>
      <c r="AB31" s="28">
        <v>42</v>
      </c>
      <c r="AC31" s="29">
        <v>21.052631578947366</v>
      </c>
      <c r="AD31" s="29">
        <v>20</v>
      </c>
      <c r="AE31" s="29">
        <v>27.777777777777779</v>
      </c>
      <c r="AF31" s="29">
        <v>36.84210526315789</v>
      </c>
      <c r="AG31" s="29">
        <v>45</v>
      </c>
      <c r="AH31" s="29">
        <v>58.82352941176471</v>
      </c>
      <c r="AI31" s="29">
        <v>42.307692307692307</v>
      </c>
      <c r="AJ31" s="29">
        <v>61.904761904761905</v>
      </c>
      <c r="AK31" s="29">
        <v>39.393939393939391</v>
      </c>
      <c r="AL31" s="29">
        <v>13.793103448275861</v>
      </c>
      <c r="AM31" s="29">
        <v>13.333333333333334</v>
      </c>
      <c r="AN31" s="29">
        <v>15.625</v>
      </c>
      <c r="AO31" s="29">
        <v>20.588235294117645</v>
      </c>
      <c r="AP31" s="29">
        <v>23.684210526315788</v>
      </c>
      <c r="AQ31" s="29">
        <v>26.315789473684209</v>
      </c>
      <c r="AR31" s="101">
        <v>28.947368421052634</v>
      </c>
      <c r="AS31" s="101">
        <v>30.232558139534881</v>
      </c>
      <c r="AT31" s="30">
        <v>30.952380952380953</v>
      </c>
    </row>
    <row r="32" spans="1:46" hidden="1" x14ac:dyDescent="0.25">
      <c r="A32" s="27" t="s">
        <v>79</v>
      </c>
      <c r="B32" s="28">
        <v>17</v>
      </c>
      <c r="C32" s="28">
        <v>19</v>
      </c>
      <c r="D32" s="28">
        <v>14</v>
      </c>
      <c r="E32" s="28">
        <v>15</v>
      </c>
      <c r="F32" s="28">
        <v>14</v>
      </c>
      <c r="G32" s="28">
        <v>12</v>
      </c>
      <c r="H32" s="28">
        <v>15</v>
      </c>
      <c r="I32" s="28">
        <v>22</v>
      </c>
      <c r="J32" s="28">
        <v>22</v>
      </c>
      <c r="K32" s="28">
        <v>64</v>
      </c>
      <c r="L32" s="28">
        <v>68</v>
      </c>
      <c r="M32" s="28">
        <v>53</v>
      </c>
      <c r="N32" s="28">
        <v>48</v>
      </c>
      <c r="O32" s="28">
        <v>50</v>
      </c>
      <c r="P32" s="28">
        <v>47</v>
      </c>
      <c r="Q32" s="28">
        <v>58</v>
      </c>
      <c r="R32" s="28">
        <v>46</v>
      </c>
      <c r="S32" s="28">
        <v>76</v>
      </c>
      <c r="T32" s="28">
        <v>91</v>
      </c>
      <c r="U32" s="28">
        <v>91</v>
      </c>
      <c r="V32" s="28">
        <v>82</v>
      </c>
      <c r="W32" s="28">
        <v>85</v>
      </c>
      <c r="X32" s="28">
        <v>86</v>
      </c>
      <c r="Y32" s="28">
        <v>82</v>
      </c>
      <c r="Z32" s="28">
        <v>86</v>
      </c>
      <c r="AA32" s="28">
        <v>85</v>
      </c>
      <c r="AB32" s="28">
        <v>91</v>
      </c>
      <c r="AC32" s="29">
        <v>26.5625</v>
      </c>
      <c r="AD32" s="29">
        <v>27.941176470588236</v>
      </c>
      <c r="AE32" s="29">
        <v>26.415094339622641</v>
      </c>
      <c r="AF32" s="29">
        <v>31.25</v>
      </c>
      <c r="AG32" s="29">
        <v>28.000000000000004</v>
      </c>
      <c r="AH32" s="29">
        <v>25.531914893617021</v>
      </c>
      <c r="AI32" s="29">
        <v>25.862068965517242</v>
      </c>
      <c r="AJ32" s="29">
        <v>47.826086956521742</v>
      </c>
      <c r="AK32" s="29">
        <v>28.947368421052634</v>
      </c>
      <c r="AL32" s="29">
        <v>18.681318681318682</v>
      </c>
      <c r="AM32" s="29">
        <v>20.87912087912088</v>
      </c>
      <c r="AN32" s="29">
        <v>17.073170731707318</v>
      </c>
      <c r="AO32" s="29">
        <v>17.647058823529413</v>
      </c>
      <c r="AP32" s="29">
        <v>16.279069767441861</v>
      </c>
      <c r="AQ32" s="29">
        <v>14.634146341463413</v>
      </c>
      <c r="AR32" s="101">
        <v>17.441860465116278</v>
      </c>
      <c r="AS32" s="101">
        <v>25.882352941176475</v>
      </c>
      <c r="AT32" s="30">
        <v>24.175824175824175</v>
      </c>
    </row>
    <row r="33" spans="1:46" hidden="1" x14ac:dyDescent="0.25">
      <c r="A33" s="27" t="s">
        <v>80</v>
      </c>
      <c r="B33" s="28">
        <v>19</v>
      </c>
      <c r="C33" s="28">
        <v>20</v>
      </c>
      <c r="D33" s="28">
        <v>22</v>
      </c>
      <c r="E33" s="28">
        <v>22</v>
      </c>
      <c r="F33" s="28">
        <v>20</v>
      </c>
      <c r="G33" s="28">
        <v>16</v>
      </c>
      <c r="H33" s="28">
        <v>24</v>
      </c>
      <c r="I33" s="28">
        <v>30</v>
      </c>
      <c r="J33" s="28">
        <v>32</v>
      </c>
      <c r="K33" s="28">
        <v>94</v>
      </c>
      <c r="L33" s="28">
        <v>95</v>
      </c>
      <c r="M33" s="28">
        <v>87</v>
      </c>
      <c r="N33" s="28">
        <v>81</v>
      </c>
      <c r="O33" s="28">
        <v>69</v>
      </c>
      <c r="P33" s="28">
        <v>70</v>
      </c>
      <c r="Q33" s="28">
        <v>98</v>
      </c>
      <c r="R33" s="28">
        <v>69</v>
      </c>
      <c r="S33" s="28">
        <v>111</v>
      </c>
      <c r="T33" s="28">
        <v>132</v>
      </c>
      <c r="U33" s="28">
        <v>135</v>
      </c>
      <c r="V33" s="28">
        <v>133</v>
      </c>
      <c r="W33" s="28">
        <v>136</v>
      </c>
      <c r="X33" s="28">
        <v>126</v>
      </c>
      <c r="Y33" s="28">
        <v>125</v>
      </c>
      <c r="Z33" s="28">
        <v>134</v>
      </c>
      <c r="AA33" s="28">
        <v>144</v>
      </c>
      <c r="AB33" s="28">
        <v>138</v>
      </c>
      <c r="AC33" s="29">
        <v>20.212765957446805</v>
      </c>
      <c r="AD33" s="29">
        <v>21.052631578947366</v>
      </c>
      <c r="AE33" s="29">
        <v>25.287356321839084</v>
      </c>
      <c r="AF33" s="29">
        <v>27.160493827160494</v>
      </c>
      <c r="AG33" s="29">
        <v>28.985507246376812</v>
      </c>
      <c r="AH33" s="29">
        <v>22.857142857142858</v>
      </c>
      <c r="AI33" s="29">
        <v>24.489795918367346</v>
      </c>
      <c r="AJ33" s="29">
        <v>43.478260869565219</v>
      </c>
      <c r="AK33" s="29">
        <v>28.828828828828829</v>
      </c>
      <c r="AL33" s="29">
        <v>14.393939393939394</v>
      </c>
      <c r="AM33" s="29">
        <v>14.814814814814813</v>
      </c>
      <c r="AN33" s="29">
        <v>16.541353383458645</v>
      </c>
      <c r="AO33" s="29">
        <v>16.176470588235293</v>
      </c>
      <c r="AP33" s="29">
        <v>15.873015873015872</v>
      </c>
      <c r="AQ33" s="29">
        <v>12.8</v>
      </c>
      <c r="AR33" s="101">
        <v>17.910447761194028</v>
      </c>
      <c r="AS33" s="101">
        <v>20.833333333333336</v>
      </c>
      <c r="AT33" s="30">
        <v>23.188405797101449</v>
      </c>
    </row>
    <row r="34" spans="1:46" hidden="1" x14ac:dyDescent="0.25">
      <c r="A34" s="27" t="s">
        <v>81</v>
      </c>
      <c r="B34" s="28">
        <v>18</v>
      </c>
      <c r="C34" s="28" t="s">
        <v>60</v>
      </c>
      <c r="D34" s="28" t="s">
        <v>60</v>
      </c>
      <c r="E34" s="28" t="s">
        <v>60</v>
      </c>
      <c r="F34" s="28" t="s">
        <v>60</v>
      </c>
      <c r="G34" s="28" t="s">
        <v>60</v>
      </c>
      <c r="H34" s="28" t="s">
        <v>60</v>
      </c>
      <c r="I34" s="28" t="s">
        <v>60</v>
      </c>
      <c r="J34" s="28" t="s">
        <v>60</v>
      </c>
      <c r="K34" s="28">
        <v>88</v>
      </c>
      <c r="L34" s="28" t="s">
        <v>60</v>
      </c>
      <c r="M34" s="28" t="s">
        <v>60</v>
      </c>
      <c r="N34" s="28" t="s">
        <v>60</v>
      </c>
      <c r="O34" s="28" t="s">
        <v>60</v>
      </c>
      <c r="P34" s="28" t="s">
        <v>60</v>
      </c>
      <c r="Q34" s="28" t="s">
        <v>60</v>
      </c>
      <c r="R34" s="28" t="s">
        <v>60</v>
      </c>
      <c r="S34" s="28" t="s">
        <v>60</v>
      </c>
      <c r="T34" s="28">
        <v>124</v>
      </c>
      <c r="U34" s="28"/>
      <c r="V34" s="28"/>
      <c r="W34" s="28"/>
      <c r="X34" s="28"/>
      <c r="Y34" s="28"/>
      <c r="Z34" s="28" t="s">
        <v>60</v>
      </c>
      <c r="AA34" s="28" t="s">
        <v>60</v>
      </c>
      <c r="AB34" s="28" t="s">
        <v>60</v>
      </c>
      <c r="AC34" s="29">
        <v>20.454545454545457</v>
      </c>
      <c r="AD34" s="29" t="s">
        <v>60</v>
      </c>
      <c r="AE34" s="29" t="s">
        <v>60</v>
      </c>
      <c r="AF34" s="29" t="s">
        <v>60</v>
      </c>
      <c r="AG34" s="29" t="s">
        <v>60</v>
      </c>
      <c r="AH34" s="29" t="s">
        <v>60</v>
      </c>
      <c r="AI34" s="29" t="s">
        <v>60</v>
      </c>
      <c r="AJ34" s="29" t="s">
        <v>60</v>
      </c>
      <c r="AK34" s="29" t="s">
        <v>60</v>
      </c>
      <c r="AL34" s="29">
        <v>14.516129032258066</v>
      </c>
      <c r="AM34" s="29" t="s">
        <v>60</v>
      </c>
      <c r="AN34" s="29" t="s">
        <v>60</v>
      </c>
      <c r="AO34" s="29" t="s">
        <v>60</v>
      </c>
      <c r="AP34" s="29" t="s">
        <v>60</v>
      </c>
      <c r="AQ34" s="29" t="s">
        <v>60</v>
      </c>
      <c r="AR34" s="101" t="s">
        <v>60</v>
      </c>
      <c r="AS34" s="101" t="s">
        <v>60</v>
      </c>
      <c r="AT34" s="30" t="s">
        <v>60</v>
      </c>
    </row>
    <row r="35" spans="1:46" hidden="1" x14ac:dyDescent="0.25">
      <c r="A35" s="27" t="s">
        <v>82</v>
      </c>
      <c r="B35" s="28">
        <v>13</v>
      </c>
      <c r="C35" s="28">
        <v>12</v>
      </c>
      <c r="D35" s="28">
        <v>7</v>
      </c>
      <c r="E35" s="28">
        <v>7</v>
      </c>
      <c r="F35" s="28">
        <v>9</v>
      </c>
      <c r="G35" s="28">
        <v>7</v>
      </c>
      <c r="H35" s="28">
        <v>8</v>
      </c>
      <c r="I35" s="28">
        <v>12</v>
      </c>
      <c r="J35" s="28">
        <v>13</v>
      </c>
      <c r="K35" s="28">
        <v>63</v>
      </c>
      <c r="L35" s="28">
        <v>59</v>
      </c>
      <c r="M35" s="28">
        <v>43</v>
      </c>
      <c r="N35" s="28">
        <v>34</v>
      </c>
      <c r="O35" s="28">
        <v>39</v>
      </c>
      <c r="P35" s="28">
        <v>38</v>
      </c>
      <c r="Q35" s="28">
        <v>39</v>
      </c>
      <c r="R35" s="28">
        <v>33</v>
      </c>
      <c r="S35" s="28">
        <v>56</v>
      </c>
      <c r="T35" s="28">
        <v>80</v>
      </c>
      <c r="U35" s="28">
        <v>81</v>
      </c>
      <c r="V35" s="28">
        <v>68</v>
      </c>
      <c r="W35" s="28">
        <v>65</v>
      </c>
      <c r="X35" s="28">
        <v>76</v>
      </c>
      <c r="Y35" s="28">
        <v>68</v>
      </c>
      <c r="Z35" s="28">
        <v>62</v>
      </c>
      <c r="AA35" s="28">
        <v>62</v>
      </c>
      <c r="AB35" s="28">
        <v>68</v>
      </c>
      <c r="AC35" s="29">
        <v>20.634920634920633</v>
      </c>
      <c r="AD35" s="29">
        <v>20.33898305084746</v>
      </c>
      <c r="AE35" s="29">
        <v>16.279069767441861</v>
      </c>
      <c r="AF35" s="29">
        <v>20.588235294117645</v>
      </c>
      <c r="AG35" s="29">
        <v>23.076923076923077</v>
      </c>
      <c r="AH35" s="29">
        <v>18.421052631578945</v>
      </c>
      <c r="AI35" s="29">
        <v>20.512820512820511</v>
      </c>
      <c r="AJ35" s="29">
        <v>36.363636363636367</v>
      </c>
      <c r="AK35" s="29">
        <v>23.214285714285715</v>
      </c>
      <c r="AL35" s="29">
        <v>16.25</v>
      </c>
      <c r="AM35" s="29">
        <v>14.814814814814813</v>
      </c>
      <c r="AN35" s="29">
        <v>10.294117647058822</v>
      </c>
      <c r="AO35" s="29">
        <v>10.76923076923077</v>
      </c>
      <c r="AP35" s="29">
        <v>11.842105263157894</v>
      </c>
      <c r="AQ35" s="29">
        <v>10.294117647058822</v>
      </c>
      <c r="AR35" s="101">
        <v>12.903225806451612</v>
      </c>
      <c r="AS35" s="101">
        <v>19.35483870967742</v>
      </c>
      <c r="AT35" s="30">
        <v>19.117647058823529</v>
      </c>
    </row>
    <row r="36" spans="1:46" s="26" customFormat="1" ht="15.75" hidden="1" x14ac:dyDescent="0.25">
      <c r="A36" s="27" t="s">
        <v>83</v>
      </c>
      <c r="B36" s="28">
        <v>16</v>
      </c>
      <c r="C36" s="28">
        <v>15</v>
      </c>
      <c r="D36" s="28">
        <v>18</v>
      </c>
      <c r="E36" s="28">
        <v>16</v>
      </c>
      <c r="F36" s="28">
        <v>16</v>
      </c>
      <c r="G36" s="28">
        <v>16</v>
      </c>
      <c r="H36" s="28">
        <v>20</v>
      </c>
      <c r="I36" s="28">
        <v>21</v>
      </c>
      <c r="J36" s="28">
        <v>24</v>
      </c>
      <c r="K36" s="28">
        <v>51</v>
      </c>
      <c r="L36" s="28">
        <v>47</v>
      </c>
      <c r="M36" s="28">
        <v>51</v>
      </c>
      <c r="N36" s="28">
        <v>48</v>
      </c>
      <c r="O36" s="28">
        <v>48</v>
      </c>
      <c r="P36" s="28">
        <v>55</v>
      </c>
      <c r="Q36" s="28">
        <v>63</v>
      </c>
      <c r="R36" s="28">
        <v>45</v>
      </c>
      <c r="S36" s="28">
        <v>71</v>
      </c>
      <c r="T36" s="28">
        <v>64</v>
      </c>
      <c r="U36" s="28">
        <v>58</v>
      </c>
      <c r="V36" s="28">
        <v>71</v>
      </c>
      <c r="W36" s="28">
        <v>78</v>
      </c>
      <c r="X36" s="28">
        <v>85</v>
      </c>
      <c r="Y36" s="28">
        <v>94</v>
      </c>
      <c r="Z36" s="28">
        <v>82</v>
      </c>
      <c r="AA36" s="28">
        <v>81</v>
      </c>
      <c r="AB36" s="28">
        <v>82</v>
      </c>
      <c r="AC36" s="29">
        <v>31.372549019607842</v>
      </c>
      <c r="AD36" s="29">
        <v>31.914893617021278</v>
      </c>
      <c r="AE36" s="29">
        <v>35.294117647058826</v>
      </c>
      <c r="AF36" s="29">
        <v>33.333333333333329</v>
      </c>
      <c r="AG36" s="29">
        <v>33.333333333333329</v>
      </c>
      <c r="AH36" s="29">
        <v>29.09090909090909</v>
      </c>
      <c r="AI36" s="29">
        <v>31.746031746031743</v>
      </c>
      <c r="AJ36" s="29">
        <v>46.666666666666664</v>
      </c>
      <c r="AK36" s="29">
        <v>33.802816901408448</v>
      </c>
      <c r="AL36" s="29">
        <v>25</v>
      </c>
      <c r="AM36" s="29">
        <v>25.862068965517242</v>
      </c>
      <c r="AN36" s="29">
        <v>25.352112676056336</v>
      </c>
      <c r="AO36" s="29">
        <v>20.512820512820511</v>
      </c>
      <c r="AP36" s="29">
        <v>18.823529411764707</v>
      </c>
      <c r="AQ36" s="29">
        <v>17.021276595744681</v>
      </c>
      <c r="AR36" s="101">
        <v>24.390243902439025</v>
      </c>
      <c r="AS36" s="101">
        <v>25.925925925925924</v>
      </c>
      <c r="AT36" s="30">
        <v>29.268292682926827</v>
      </c>
    </row>
    <row r="37" spans="1:46" hidden="1" x14ac:dyDescent="0.25">
      <c r="A37" s="27" t="s">
        <v>84</v>
      </c>
      <c r="B37" s="28" t="s">
        <v>60</v>
      </c>
      <c r="C37" s="28" t="s">
        <v>60</v>
      </c>
      <c r="D37" s="28">
        <v>7</v>
      </c>
      <c r="E37" s="28">
        <v>8</v>
      </c>
      <c r="F37" s="28">
        <v>7</v>
      </c>
      <c r="G37" s="28">
        <v>6</v>
      </c>
      <c r="H37" s="28">
        <v>8</v>
      </c>
      <c r="I37" s="28">
        <v>9</v>
      </c>
      <c r="J37" s="28">
        <v>9</v>
      </c>
      <c r="K37" s="28" t="s">
        <v>60</v>
      </c>
      <c r="L37" s="28" t="s">
        <v>60</v>
      </c>
      <c r="M37" s="28">
        <v>13</v>
      </c>
      <c r="N37" s="28">
        <v>15</v>
      </c>
      <c r="O37" s="28">
        <v>13</v>
      </c>
      <c r="P37" s="28">
        <v>8</v>
      </c>
      <c r="Q37" s="28">
        <v>10</v>
      </c>
      <c r="R37" s="28">
        <v>9</v>
      </c>
      <c r="S37" s="28">
        <v>13</v>
      </c>
      <c r="T37" s="28"/>
      <c r="U37" s="28"/>
      <c r="V37" s="28">
        <v>25</v>
      </c>
      <c r="W37" s="28">
        <v>25</v>
      </c>
      <c r="X37" s="28">
        <v>23</v>
      </c>
      <c r="Y37" s="28">
        <v>13</v>
      </c>
      <c r="Z37" s="28">
        <v>22</v>
      </c>
      <c r="AA37" s="28">
        <v>23</v>
      </c>
      <c r="AB37" s="28">
        <v>20</v>
      </c>
      <c r="AC37" s="29" t="s">
        <v>60</v>
      </c>
      <c r="AD37" s="29" t="s">
        <v>60</v>
      </c>
      <c r="AE37" s="29">
        <v>53.846153846153847</v>
      </c>
      <c r="AF37" s="29">
        <v>53.333333333333336</v>
      </c>
      <c r="AG37" s="29">
        <v>53.846153846153847</v>
      </c>
      <c r="AH37" s="29">
        <v>75</v>
      </c>
      <c r="AI37" s="29">
        <v>80</v>
      </c>
      <c r="AJ37" s="29">
        <v>100</v>
      </c>
      <c r="AK37" s="29">
        <v>69.230769230769226</v>
      </c>
      <c r="AL37" s="29" t="s">
        <v>60</v>
      </c>
      <c r="AM37" s="29" t="s">
        <v>60</v>
      </c>
      <c r="AN37" s="29">
        <v>28.000000000000004</v>
      </c>
      <c r="AO37" s="29">
        <v>32</v>
      </c>
      <c r="AP37" s="29">
        <v>30.434782608695656</v>
      </c>
      <c r="AQ37" s="29">
        <v>46.153846153846153</v>
      </c>
      <c r="AR37" s="101">
        <v>36.363636363636367</v>
      </c>
      <c r="AS37" s="101">
        <v>39.130434782608695</v>
      </c>
      <c r="AT37" s="30">
        <v>45</v>
      </c>
    </row>
    <row r="38" spans="1:46" hidden="1" x14ac:dyDescent="0.25">
      <c r="A38" s="27" t="s">
        <v>85</v>
      </c>
      <c r="B38" s="28" t="s">
        <v>60</v>
      </c>
      <c r="C38" s="28" t="s">
        <v>60</v>
      </c>
      <c r="D38" s="28">
        <v>10</v>
      </c>
      <c r="E38" s="28">
        <v>9</v>
      </c>
      <c r="F38" s="28">
        <v>10</v>
      </c>
      <c r="G38" s="28">
        <v>11</v>
      </c>
      <c r="H38" s="28">
        <v>11</v>
      </c>
      <c r="I38" s="28">
        <v>12</v>
      </c>
      <c r="J38" s="28">
        <v>11</v>
      </c>
      <c r="K38" s="28" t="s">
        <v>60</v>
      </c>
      <c r="L38" s="28" t="s">
        <v>60</v>
      </c>
      <c r="M38" s="28">
        <v>17</v>
      </c>
      <c r="N38" s="28">
        <v>18</v>
      </c>
      <c r="O38" s="28">
        <v>19</v>
      </c>
      <c r="P38" s="28">
        <v>17</v>
      </c>
      <c r="Q38" s="28">
        <v>20</v>
      </c>
      <c r="R38" s="28">
        <v>17</v>
      </c>
      <c r="S38" s="28">
        <v>24</v>
      </c>
      <c r="T38" s="28"/>
      <c r="U38" s="28"/>
      <c r="V38" s="28">
        <v>21</v>
      </c>
      <c r="W38" s="28">
        <v>21</v>
      </c>
      <c r="X38" s="28">
        <v>22</v>
      </c>
      <c r="Y38" s="28">
        <v>22</v>
      </c>
      <c r="Z38" s="28">
        <v>24</v>
      </c>
      <c r="AA38" s="28">
        <v>27</v>
      </c>
      <c r="AB38" s="28">
        <v>28</v>
      </c>
      <c r="AC38" s="29" t="s">
        <v>60</v>
      </c>
      <c r="AD38" s="29" t="s">
        <v>60</v>
      </c>
      <c r="AE38" s="29">
        <v>58.82352941176471</v>
      </c>
      <c r="AF38" s="29">
        <v>50</v>
      </c>
      <c r="AG38" s="29">
        <v>52.631578947368418</v>
      </c>
      <c r="AH38" s="29">
        <v>64.705882352941174</v>
      </c>
      <c r="AI38" s="29">
        <v>55.000000000000007</v>
      </c>
      <c r="AJ38" s="29">
        <v>70.588235294117652</v>
      </c>
      <c r="AK38" s="29">
        <v>45.833333333333329</v>
      </c>
      <c r="AL38" s="29" t="s">
        <v>60</v>
      </c>
      <c r="AM38" s="29" t="s">
        <v>60</v>
      </c>
      <c r="AN38" s="29">
        <v>47.619047619047613</v>
      </c>
      <c r="AO38" s="29">
        <v>42.857142857142854</v>
      </c>
      <c r="AP38" s="29">
        <v>45.454545454545453</v>
      </c>
      <c r="AQ38" s="29">
        <v>50</v>
      </c>
      <c r="AR38" s="101">
        <v>45.833333333333329</v>
      </c>
      <c r="AS38" s="101">
        <v>44.444444444444443</v>
      </c>
      <c r="AT38" s="30">
        <v>39.285714285714285</v>
      </c>
    </row>
    <row r="39" spans="1:46" hidden="1" x14ac:dyDescent="0.25">
      <c r="A39" s="27" t="s">
        <v>86</v>
      </c>
      <c r="B39" s="28">
        <v>4</v>
      </c>
      <c r="C39" s="28">
        <v>4</v>
      </c>
      <c r="D39" s="28">
        <v>8</v>
      </c>
      <c r="E39" s="28">
        <v>8</v>
      </c>
      <c r="F39" s="28">
        <v>7</v>
      </c>
      <c r="G39" s="28">
        <v>6</v>
      </c>
      <c r="H39" s="28">
        <v>7</v>
      </c>
      <c r="I39" s="28">
        <v>10</v>
      </c>
      <c r="J39" s="28">
        <v>10</v>
      </c>
      <c r="K39" s="28">
        <v>10</v>
      </c>
      <c r="L39" s="28">
        <v>10</v>
      </c>
      <c r="M39" s="28">
        <v>12</v>
      </c>
      <c r="N39" s="28">
        <v>12</v>
      </c>
      <c r="O39" s="28">
        <v>10</v>
      </c>
      <c r="P39" s="28">
        <v>10</v>
      </c>
      <c r="Q39" s="28">
        <v>14</v>
      </c>
      <c r="R39" s="28">
        <v>13</v>
      </c>
      <c r="S39" s="28">
        <v>14</v>
      </c>
      <c r="T39" s="28">
        <v>11</v>
      </c>
      <c r="U39" s="28">
        <v>11</v>
      </c>
      <c r="V39" s="28">
        <v>15</v>
      </c>
      <c r="W39" s="28">
        <v>13</v>
      </c>
      <c r="X39" s="28">
        <v>14</v>
      </c>
      <c r="Y39" s="28">
        <v>12</v>
      </c>
      <c r="Z39" s="28">
        <v>25</v>
      </c>
      <c r="AA39" s="28">
        <v>26</v>
      </c>
      <c r="AB39" s="28">
        <v>14</v>
      </c>
      <c r="AC39" s="29">
        <v>40</v>
      </c>
      <c r="AD39" s="29">
        <v>40</v>
      </c>
      <c r="AE39" s="29">
        <v>66.666666666666657</v>
      </c>
      <c r="AF39" s="29">
        <v>66.666666666666657</v>
      </c>
      <c r="AG39" s="29">
        <v>70</v>
      </c>
      <c r="AH39" s="29">
        <v>60</v>
      </c>
      <c r="AI39" s="29">
        <v>50</v>
      </c>
      <c r="AJ39" s="29">
        <v>76.923076923076934</v>
      </c>
      <c r="AK39" s="29">
        <v>71.428571428571431</v>
      </c>
      <c r="AL39" s="29">
        <v>36.363636363636367</v>
      </c>
      <c r="AM39" s="29">
        <v>36.363636363636367</v>
      </c>
      <c r="AN39" s="29">
        <v>53.333333333333336</v>
      </c>
      <c r="AO39" s="29">
        <v>61.53846153846154</v>
      </c>
      <c r="AP39" s="29">
        <v>50</v>
      </c>
      <c r="AQ39" s="29">
        <v>50</v>
      </c>
      <c r="AR39" s="101">
        <v>28.000000000000004</v>
      </c>
      <c r="AS39" s="101">
        <v>38.461538461538467</v>
      </c>
      <c r="AT39" s="30">
        <v>71.428571428571431</v>
      </c>
    </row>
    <row r="40" spans="1:46" hidden="1" x14ac:dyDescent="0.25">
      <c r="A40" s="27" t="s">
        <v>87</v>
      </c>
      <c r="B40" s="28">
        <v>11</v>
      </c>
      <c r="C40" s="28">
        <v>13</v>
      </c>
      <c r="D40" s="28">
        <v>14</v>
      </c>
      <c r="E40" s="28">
        <v>16</v>
      </c>
      <c r="F40" s="28">
        <v>11</v>
      </c>
      <c r="G40" s="28">
        <v>13</v>
      </c>
      <c r="H40" s="28">
        <v>11</v>
      </c>
      <c r="I40" s="28">
        <v>15</v>
      </c>
      <c r="J40" s="28">
        <v>12</v>
      </c>
      <c r="K40" s="28">
        <v>25</v>
      </c>
      <c r="L40" s="28">
        <v>25</v>
      </c>
      <c r="M40" s="28">
        <v>21</v>
      </c>
      <c r="N40" s="28">
        <v>24</v>
      </c>
      <c r="O40" s="28">
        <v>22</v>
      </c>
      <c r="P40" s="28">
        <v>23</v>
      </c>
      <c r="Q40" s="28">
        <v>28</v>
      </c>
      <c r="R40" s="28">
        <v>25</v>
      </c>
      <c r="S40" s="28">
        <v>31</v>
      </c>
      <c r="T40" s="28">
        <v>30</v>
      </c>
      <c r="U40" s="28">
        <v>28</v>
      </c>
      <c r="V40" s="28">
        <v>28</v>
      </c>
      <c r="W40" s="28">
        <v>34</v>
      </c>
      <c r="X40" s="28">
        <v>30</v>
      </c>
      <c r="Y40" s="28">
        <v>28</v>
      </c>
      <c r="Z40" s="28">
        <v>30</v>
      </c>
      <c r="AA40" s="28">
        <v>34</v>
      </c>
      <c r="AB40" s="28">
        <v>35</v>
      </c>
      <c r="AC40" s="29">
        <v>44</v>
      </c>
      <c r="AD40" s="29">
        <v>52</v>
      </c>
      <c r="AE40" s="29">
        <v>66.666666666666657</v>
      </c>
      <c r="AF40" s="29">
        <v>66.666666666666657</v>
      </c>
      <c r="AG40" s="29">
        <v>50</v>
      </c>
      <c r="AH40" s="29">
        <v>56.521739130434781</v>
      </c>
      <c r="AI40" s="29">
        <v>39.285714285714285</v>
      </c>
      <c r="AJ40" s="29">
        <v>60</v>
      </c>
      <c r="AK40" s="29">
        <v>38.70967741935484</v>
      </c>
      <c r="AL40" s="29">
        <v>36.666666666666664</v>
      </c>
      <c r="AM40" s="29">
        <v>46.428571428571431</v>
      </c>
      <c r="AN40" s="29">
        <v>50</v>
      </c>
      <c r="AO40" s="29">
        <v>47.058823529411761</v>
      </c>
      <c r="AP40" s="29">
        <v>36.666666666666664</v>
      </c>
      <c r="AQ40" s="29">
        <v>46.428571428571431</v>
      </c>
      <c r="AR40" s="101">
        <v>36.666666666666664</v>
      </c>
      <c r="AS40" s="101">
        <v>44.117647058823529</v>
      </c>
      <c r="AT40" s="30">
        <v>34.285714285714285</v>
      </c>
    </row>
    <row r="41" spans="1:46" hidden="1" x14ac:dyDescent="0.25">
      <c r="A41" s="27" t="s">
        <v>88</v>
      </c>
      <c r="B41" s="28">
        <v>11</v>
      </c>
      <c r="C41" s="28">
        <v>10</v>
      </c>
      <c r="D41" s="28">
        <v>14</v>
      </c>
      <c r="E41" s="28">
        <v>15</v>
      </c>
      <c r="F41" s="28">
        <v>11</v>
      </c>
      <c r="G41" s="28">
        <v>12</v>
      </c>
      <c r="H41" s="28">
        <v>9</v>
      </c>
      <c r="I41" s="28">
        <v>15</v>
      </c>
      <c r="J41" s="28">
        <v>13</v>
      </c>
      <c r="K41" s="28">
        <v>24</v>
      </c>
      <c r="L41" s="28">
        <v>20</v>
      </c>
      <c r="M41" s="28">
        <v>22</v>
      </c>
      <c r="N41" s="28">
        <v>23</v>
      </c>
      <c r="O41" s="28">
        <v>19</v>
      </c>
      <c r="P41" s="28">
        <v>20</v>
      </c>
      <c r="Q41" s="28">
        <v>24</v>
      </c>
      <c r="R41" s="28">
        <v>24</v>
      </c>
      <c r="S41" s="28">
        <v>26</v>
      </c>
      <c r="T41" s="28">
        <v>28</v>
      </c>
      <c r="U41" s="28">
        <v>22</v>
      </c>
      <c r="V41" s="28">
        <v>28</v>
      </c>
      <c r="W41" s="28">
        <v>30</v>
      </c>
      <c r="X41" s="28">
        <v>27</v>
      </c>
      <c r="Y41" s="28">
        <v>26</v>
      </c>
      <c r="Z41" s="28">
        <v>25</v>
      </c>
      <c r="AA41" s="28">
        <v>28</v>
      </c>
      <c r="AB41" s="28">
        <v>26</v>
      </c>
      <c r="AC41" s="29">
        <v>45.833333333333329</v>
      </c>
      <c r="AD41" s="29">
        <v>50</v>
      </c>
      <c r="AE41" s="29">
        <v>63.636363636363633</v>
      </c>
      <c r="AF41" s="29">
        <v>65.217391304347828</v>
      </c>
      <c r="AG41" s="29">
        <v>57.894736842105267</v>
      </c>
      <c r="AH41" s="29">
        <v>60</v>
      </c>
      <c r="AI41" s="29">
        <v>37.5</v>
      </c>
      <c r="AJ41" s="29">
        <v>62.5</v>
      </c>
      <c r="AK41" s="29">
        <v>50</v>
      </c>
      <c r="AL41" s="29">
        <v>39.285714285714285</v>
      </c>
      <c r="AM41" s="29">
        <v>45.454545454545453</v>
      </c>
      <c r="AN41" s="29">
        <v>50</v>
      </c>
      <c r="AO41" s="29">
        <v>50</v>
      </c>
      <c r="AP41" s="29">
        <v>40.74074074074074</v>
      </c>
      <c r="AQ41" s="29">
        <v>46.153846153846153</v>
      </c>
      <c r="AR41" s="101">
        <v>36</v>
      </c>
      <c r="AS41" s="101">
        <v>53.571428571428569</v>
      </c>
      <c r="AT41" s="30">
        <v>50</v>
      </c>
    </row>
    <row r="42" spans="1:46" hidden="1" x14ac:dyDescent="0.25">
      <c r="A42" s="27" t="s">
        <v>89</v>
      </c>
      <c r="B42" s="28">
        <v>7</v>
      </c>
      <c r="C42" s="28">
        <v>9</v>
      </c>
      <c r="D42" s="28">
        <v>12</v>
      </c>
      <c r="E42" s="28">
        <v>14</v>
      </c>
      <c r="F42" s="28">
        <v>12</v>
      </c>
      <c r="G42" s="28">
        <v>12</v>
      </c>
      <c r="H42" s="28">
        <v>12</v>
      </c>
      <c r="I42" s="28">
        <v>15</v>
      </c>
      <c r="J42" s="28">
        <v>14</v>
      </c>
      <c r="K42" s="28">
        <v>18</v>
      </c>
      <c r="L42" s="28">
        <v>19</v>
      </c>
      <c r="M42" s="28">
        <v>19</v>
      </c>
      <c r="N42" s="28">
        <v>19</v>
      </c>
      <c r="O42" s="28">
        <v>20</v>
      </c>
      <c r="P42" s="28">
        <v>19</v>
      </c>
      <c r="Q42" s="28">
        <v>25</v>
      </c>
      <c r="R42" s="28">
        <v>21</v>
      </c>
      <c r="S42" s="28">
        <v>28</v>
      </c>
      <c r="T42" s="28">
        <v>24</v>
      </c>
      <c r="U42" s="28">
        <v>22</v>
      </c>
      <c r="V42" s="28">
        <v>26</v>
      </c>
      <c r="W42" s="28">
        <v>28</v>
      </c>
      <c r="X42" s="28">
        <v>26</v>
      </c>
      <c r="Y42" s="28">
        <v>24</v>
      </c>
      <c r="Z42" s="28">
        <v>28</v>
      </c>
      <c r="AA42" s="28">
        <v>29</v>
      </c>
      <c r="AB42" s="28">
        <v>30</v>
      </c>
      <c r="AC42" s="29">
        <v>38.888888888888893</v>
      </c>
      <c r="AD42" s="29">
        <v>47.368421052631575</v>
      </c>
      <c r="AE42" s="29">
        <v>63.157894736842103</v>
      </c>
      <c r="AF42" s="29">
        <v>73.68421052631578</v>
      </c>
      <c r="AG42" s="29">
        <v>60</v>
      </c>
      <c r="AH42" s="29">
        <v>63.157894736842103</v>
      </c>
      <c r="AI42" s="29">
        <v>48</v>
      </c>
      <c r="AJ42" s="29">
        <v>71.428571428571431</v>
      </c>
      <c r="AK42" s="29">
        <v>50</v>
      </c>
      <c r="AL42" s="29">
        <v>29.166666666666668</v>
      </c>
      <c r="AM42" s="29">
        <v>40.909090909090914</v>
      </c>
      <c r="AN42" s="29">
        <v>46.153846153846153</v>
      </c>
      <c r="AO42" s="29">
        <v>50</v>
      </c>
      <c r="AP42" s="29">
        <v>46.153846153846153</v>
      </c>
      <c r="AQ42" s="29">
        <v>50</v>
      </c>
      <c r="AR42" s="101">
        <v>42.857142857142854</v>
      </c>
      <c r="AS42" s="101">
        <v>51.724137931034484</v>
      </c>
      <c r="AT42" s="30">
        <v>46.666666666666664</v>
      </c>
    </row>
    <row r="43" spans="1:46" hidden="1" x14ac:dyDescent="0.25">
      <c r="A43" s="27" t="s">
        <v>90</v>
      </c>
      <c r="B43" s="28">
        <v>9</v>
      </c>
      <c r="C43" s="28">
        <v>10</v>
      </c>
      <c r="D43" s="28">
        <v>13</v>
      </c>
      <c r="E43" s="28">
        <v>13</v>
      </c>
      <c r="F43" s="28">
        <v>10</v>
      </c>
      <c r="G43" s="28">
        <v>12</v>
      </c>
      <c r="H43" s="28">
        <v>11</v>
      </c>
      <c r="I43" s="28">
        <v>15</v>
      </c>
      <c r="J43" s="28">
        <v>13</v>
      </c>
      <c r="K43" s="28">
        <v>23</v>
      </c>
      <c r="L43" s="28">
        <v>20</v>
      </c>
      <c r="M43" s="28">
        <v>22</v>
      </c>
      <c r="N43" s="28">
        <v>19</v>
      </c>
      <c r="O43" s="28">
        <v>20</v>
      </c>
      <c r="P43" s="28">
        <v>21</v>
      </c>
      <c r="Q43" s="28">
        <v>25</v>
      </c>
      <c r="R43" s="28">
        <v>23</v>
      </c>
      <c r="S43" s="28">
        <v>26</v>
      </c>
      <c r="T43" s="28">
        <v>30</v>
      </c>
      <c r="U43" s="28">
        <v>23</v>
      </c>
      <c r="V43" s="28">
        <v>28</v>
      </c>
      <c r="W43" s="28">
        <v>28</v>
      </c>
      <c r="X43" s="28">
        <v>28</v>
      </c>
      <c r="Y43" s="28">
        <v>26</v>
      </c>
      <c r="Z43" s="28">
        <v>28</v>
      </c>
      <c r="AA43" s="28">
        <v>29</v>
      </c>
      <c r="AB43" s="28">
        <v>28</v>
      </c>
      <c r="AC43" s="29">
        <v>39.130434782608695</v>
      </c>
      <c r="AD43" s="29">
        <v>50</v>
      </c>
      <c r="AE43" s="29">
        <v>59.090909090909093</v>
      </c>
      <c r="AF43" s="29">
        <v>68.421052631578945</v>
      </c>
      <c r="AG43" s="29">
        <v>50</v>
      </c>
      <c r="AH43" s="29">
        <v>57.142857142857139</v>
      </c>
      <c r="AI43" s="29">
        <v>44</v>
      </c>
      <c r="AJ43" s="29">
        <v>65.217391304347828</v>
      </c>
      <c r="AK43" s="29">
        <v>50</v>
      </c>
      <c r="AL43" s="29">
        <v>30</v>
      </c>
      <c r="AM43" s="29">
        <v>43.478260869565219</v>
      </c>
      <c r="AN43" s="29">
        <v>46.428571428571431</v>
      </c>
      <c r="AO43" s="29">
        <v>46.428571428571431</v>
      </c>
      <c r="AP43" s="29">
        <v>35.714285714285715</v>
      </c>
      <c r="AQ43" s="29">
        <v>46.153846153846153</v>
      </c>
      <c r="AR43" s="101">
        <v>39.285714285714285</v>
      </c>
      <c r="AS43" s="101">
        <v>51.724137931034484</v>
      </c>
      <c r="AT43" s="30">
        <v>46.428571428571431</v>
      </c>
    </row>
    <row r="44" spans="1:46" hidden="1" x14ac:dyDescent="0.25">
      <c r="A44" s="27" t="s">
        <v>91</v>
      </c>
      <c r="B44" s="28">
        <v>7</v>
      </c>
      <c r="C44" s="28">
        <v>8</v>
      </c>
      <c r="D44" s="28">
        <v>12</v>
      </c>
      <c r="E44" s="28">
        <v>13</v>
      </c>
      <c r="F44" s="28">
        <v>9</v>
      </c>
      <c r="G44" s="28">
        <v>11</v>
      </c>
      <c r="H44" s="28">
        <v>9</v>
      </c>
      <c r="I44" s="28">
        <v>15</v>
      </c>
      <c r="J44" s="28">
        <v>12</v>
      </c>
      <c r="K44" s="28">
        <v>21</v>
      </c>
      <c r="L44" s="28">
        <v>20</v>
      </c>
      <c r="M44" s="28">
        <v>22</v>
      </c>
      <c r="N44" s="28">
        <v>19</v>
      </c>
      <c r="O44" s="28">
        <v>18</v>
      </c>
      <c r="P44" s="28">
        <v>19</v>
      </c>
      <c r="Q44" s="28">
        <v>22</v>
      </c>
      <c r="R44" s="28">
        <v>23</v>
      </c>
      <c r="S44" s="28">
        <v>25</v>
      </c>
      <c r="T44" s="28">
        <v>24</v>
      </c>
      <c r="U44" s="28">
        <v>22</v>
      </c>
      <c r="V44" s="28">
        <v>26</v>
      </c>
      <c r="W44" s="28">
        <v>25</v>
      </c>
      <c r="X44" s="28">
        <v>23</v>
      </c>
      <c r="Y44" s="28">
        <v>25</v>
      </c>
      <c r="Z44" s="28">
        <v>23</v>
      </c>
      <c r="AA44" s="28">
        <v>26</v>
      </c>
      <c r="AB44" s="28">
        <v>25</v>
      </c>
      <c r="AC44" s="29">
        <v>33.333333333333329</v>
      </c>
      <c r="AD44" s="29">
        <v>40</v>
      </c>
      <c r="AE44" s="29">
        <v>54.54545454545454</v>
      </c>
      <c r="AF44" s="29">
        <v>68.421052631578945</v>
      </c>
      <c r="AG44" s="29">
        <v>50</v>
      </c>
      <c r="AH44" s="29">
        <v>57.894736842105267</v>
      </c>
      <c r="AI44" s="29">
        <v>40.909090909090914</v>
      </c>
      <c r="AJ44" s="29">
        <v>65.217391304347828</v>
      </c>
      <c r="AK44" s="29">
        <v>48</v>
      </c>
      <c r="AL44" s="29">
        <v>29.166666666666668</v>
      </c>
      <c r="AM44" s="29">
        <v>36.363636363636367</v>
      </c>
      <c r="AN44" s="29">
        <v>46.153846153846153</v>
      </c>
      <c r="AO44" s="29">
        <v>52</v>
      </c>
      <c r="AP44" s="29">
        <v>39.130434782608695</v>
      </c>
      <c r="AQ44" s="29">
        <v>44</v>
      </c>
      <c r="AR44" s="101">
        <v>39.130434782608695</v>
      </c>
      <c r="AS44" s="101">
        <v>57.692307692307686</v>
      </c>
      <c r="AT44" s="30">
        <v>48</v>
      </c>
    </row>
    <row r="45" spans="1:46" hidden="1" x14ac:dyDescent="0.25">
      <c r="A45" s="27" t="s">
        <v>92</v>
      </c>
      <c r="B45" s="28">
        <v>4</v>
      </c>
      <c r="C45" s="28">
        <v>6</v>
      </c>
      <c r="D45" s="28">
        <v>7</v>
      </c>
      <c r="E45" s="28">
        <v>8</v>
      </c>
      <c r="F45" s="28">
        <v>6</v>
      </c>
      <c r="G45" s="28">
        <v>5</v>
      </c>
      <c r="H45" s="28">
        <v>5</v>
      </c>
      <c r="I45" s="28">
        <v>8</v>
      </c>
      <c r="J45" s="28">
        <v>6</v>
      </c>
      <c r="K45" s="28">
        <v>10</v>
      </c>
      <c r="L45" s="28">
        <v>14</v>
      </c>
      <c r="M45" s="28">
        <v>9</v>
      </c>
      <c r="N45" s="28">
        <v>9</v>
      </c>
      <c r="O45" s="28">
        <v>8</v>
      </c>
      <c r="P45" s="28">
        <v>9</v>
      </c>
      <c r="Q45" s="28">
        <v>12</v>
      </c>
      <c r="R45" s="28">
        <v>11</v>
      </c>
      <c r="S45" s="28">
        <v>12</v>
      </c>
      <c r="T45" s="28">
        <v>11</v>
      </c>
      <c r="U45" s="28">
        <v>15</v>
      </c>
      <c r="V45" s="28">
        <v>12</v>
      </c>
      <c r="W45" s="28">
        <v>13</v>
      </c>
      <c r="X45" s="28">
        <v>12</v>
      </c>
      <c r="Y45" s="28">
        <v>12</v>
      </c>
      <c r="Z45" s="28">
        <v>13</v>
      </c>
      <c r="AA45" s="28">
        <v>13</v>
      </c>
      <c r="AB45" s="28">
        <v>12</v>
      </c>
      <c r="AC45" s="29">
        <v>40</v>
      </c>
      <c r="AD45" s="29">
        <v>42.857142857142854</v>
      </c>
      <c r="AE45" s="29">
        <v>77.777777777777786</v>
      </c>
      <c r="AF45" s="29">
        <v>88.888888888888886</v>
      </c>
      <c r="AG45" s="29">
        <v>75</v>
      </c>
      <c r="AH45" s="29">
        <v>55.555555555555557</v>
      </c>
      <c r="AI45" s="29">
        <v>41.666666666666671</v>
      </c>
      <c r="AJ45" s="29">
        <v>72.727272727272734</v>
      </c>
      <c r="AK45" s="29">
        <v>50</v>
      </c>
      <c r="AL45" s="29">
        <v>36.363636363636367</v>
      </c>
      <c r="AM45" s="29">
        <v>40</v>
      </c>
      <c r="AN45" s="29">
        <v>58.333333333333336</v>
      </c>
      <c r="AO45" s="29">
        <v>61.53846153846154</v>
      </c>
      <c r="AP45" s="29">
        <v>50</v>
      </c>
      <c r="AQ45" s="29">
        <v>41.666666666666671</v>
      </c>
      <c r="AR45" s="101">
        <v>38.461538461538467</v>
      </c>
      <c r="AS45" s="101">
        <v>61.53846153846154</v>
      </c>
      <c r="AT45" s="30">
        <v>50</v>
      </c>
    </row>
    <row r="46" spans="1:46" hidden="1" x14ac:dyDescent="0.25">
      <c r="A46" s="27" t="s">
        <v>93</v>
      </c>
      <c r="B46" s="28">
        <v>9</v>
      </c>
      <c r="C46" s="28">
        <v>11</v>
      </c>
      <c r="D46" s="28">
        <v>13</v>
      </c>
      <c r="E46" s="28">
        <v>14</v>
      </c>
      <c r="F46" s="28">
        <v>10</v>
      </c>
      <c r="G46" s="28">
        <v>12</v>
      </c>
      <c r="H46" s="28">
        <v>10</v>
      </c>
      <c r="I46" s="28">
        <v>16</v>
      </c>
      <c r="J46" s="28">
        <v>12</v>
      </c>
      <c r="K46" s="28">
        <v>23</v>
      </c>
      <c r="L46" s="28">
        <v>23</v>
      </c>
      <c r="M46" s="28">
        <v>20</v>
      </c>
      <c r="N46" s="28">
        <v>21</v>
      </c>
      <c r="O46" s="28">
        <v>20</v>
      </c>
      <c r="P46" s="28">
        <v>22</v>
      </c>
      <c r="Q46" s="28">
        <v>25</v>
      </c>
      <c r="R46" s="28">
        <v>24</v>
      </c>
      <c r="S46" s="28">
        <v>29</v>
      </c>
      <c r="T46" s="28">
        <v>27</v>
      </c>
      <c r="U46" s="28">
        <v>26</v>
      </c>
      <c r="V46" s="28">
        <v>25</v>
      </c>
      <c r="W46" s="28">
        <v>28</v>
      </c>
      <c r="X46" s="28">
        <v>26</v>
      </c>
      <c r="Y46" s="28">
        <v>28</v>
      </c>
      <c r="Z46" s="28">
        <v>26</v>
      </c>
      <c r="AA46" s="28">
        <v>32</v>
      </c>
      <c r="AB46" s="28">
        <v>32</v>
      </c>
      <c r="AC46" s="29">
        <v>39.130434782608695</v>
      </c>
      <c r="AD46" s="29">
        <v>47.826086956521742</v>
      </c>
      <c r="AE46" s="29">
        <v>65</v>
      </c>
      <c r="AF46" s="29">
        <v>66.666666666666657</v>
      </c>
      <c r="AG46" s="29">
        <v>50</v>
      </c>
      <c r="AH46" s="29">
        <v>54.54545454545454</v>
      </c>
      <c r="AI46" s="29">
        <v>40</v>
      </c>
      <c r="AJ46" s="29">
        <v>66.666666666666657</v>
      </c>
      <c r="AK46" s="29">
        <v>41.379310344827587</v>
      </c>
      <c r="AL46" s="29">
        <v>33.333333333333329</v>
      </c>
      <c r="AM46" s="29">
        <v>42.307692307692307</v>
      </c>
      <c r="AN46" s="29">
        <v>52</v>
      </c>
      <c r="AO46" s="29">
        <v>50</v>
      </c>
      <c r="AP46" s="29">
        <v>38.461538461538467</v>
      </c>
      <c r="AQ46" s="29">
        <v>42.857142857142854</v>
      </c>
      <c r="AR46" s="101">
        <v>38.461538461538467</v>
      </c>
      <c r="AS46" s="101">
        <v>50</v>
      </c>
      <c r="AT46" s="30">
        <v>37.5</v>
      </c>
    </row>
    <row r="47" spans="1:46" hidden="1" x14ac:dyDescent="0.25">
      <c r="A47" s="27" t="s">
        <v>94</v>
      </c>
      <c r="B47" s="28">
        <v>0</v>
      </c>
      <c r="C47" s="28">
        <v>2</v>
      </c>
      <c r="D47" s="28">
        <v>1</v>
      </c>
      <c r="E47" s="28" t="s">
        <v>60</v>
      </c>
      <c r="F47" s="28" t="s">
        <v>60</v>
      </c>
      <c r="G47" s="28" t="s">
        <v>60</v>
      </c>
      <c r="H47" s="28" t="s">
        <v>60</v>
      </c>
      <c r="I47" s="28" t="s">
        <v>60</v>
      </c>
      <c r="J47" s="28" t="s">
        <v>60</v>
      </c>
      <c r="K47" s="28">
        <v>0</v>
      </c>
      <c r="L47" s="28">
        <v>3</v>
      </c>
      <c r="M47" s="28">
        <v>2</v>
      </c>
      <c r="N47" s="28" t="s">
        <v>60</v>
      </c>
      <c r="O47" s="28" t="s">
        <v>60</v>
      </c>
      <c r="P47" s="28" t="s">
        <v>60</v>
      </c>
      <c r="Q47" s="28" t="s">
        <v>60</v>
      </c>
      <c r="R47" s="28" t="s">
        <v>60</v>
      </c>
      <c r="S47" s="28" t="s">
        <v>60</v>
      </c>
      <c r="T47" s="28">
        <v>1</v>
      </c>
      <c r="U47" s="28">
        <v>4</v>
      </c>
      <c r="V47" s="28">
        <v>3</v>
      </c>
      <c r="W47" s="28"/>
      <c r="X47" s="28"/>
      <c r="Y47" s="28"/>
      <c r="Z47" s="28" t="s">
        <v>60</v>
      </c>
      <c r="AA47" s="28" t="s">
        <v>60</v>
      </c>
      <c r="AB47" s="28" t="s">
        <v>60</v>
      </c>
      <c r="AC47" s="29" t="s">
        <v>60</v>
      </c>
      <c r="AD47" s="29">
        <v>66.666666666666657</v>
      </c>
      <c r="AE47" s="29">
        <v>50</v>
      </c>
      <c r="AF47" s="29" t="s">
        <v>60</v>
      </c>
      <c r="AG47" s="29" t="s">
        <v>60</v>
      </c>
      <c r="AH47" s="29" t="s">
        <v>60</v>
      </c>
      <c r="AI47" s="29" t="s">
        <v>60</v>
      </c>
      <c r="AJ47" s="29" t="s">
        <v>60</v>
      </c>
      <c r="AK47" s="29" t="s">
        <v>60</v>
      </c>
      <c r="AL47" s="29">
        <v>0</v>
      </c>
      <c r="AM47" s="29">
        <v>50</v>
      </c>
      <c r="AN47" s="29">
        <v>33.333333333333329</v>
      </c>
      <c r="AO47" s="29" t="s">
        <v>60</v>
      </c>
      <c r="AP47" s="29" t="s">
        <v>60</v>
      </c>
      <c r="AQ47" s="29" t="s">
        <v>60</v>
      </c>
      <c r="AR47" s="101" t="s">
        <v>60</v>
      </c>
      <c r="AS47" s="101" t="s">
        <v>60</v>
      </c>
      <c r="AT47" s="30" t="s">
        <v>60</v>
      </c>
    </row>
    <row r="48" spans="1:46" hidden="1" x14ac:dyDescent="0.25">
      <c r="A48" s="27" t="s">
        <v>95</v>
      </c>
      <c r="B48" s="28">
        <v>4</v>
      </c>
      <c r="C48" s="28">
        <v>4</v>
      </c>
      <c r="D48" s="28">
        <v>5</v>
      </c>
      <c r="E48" s="28">
        <v>6</v>
      </c>
      <c r="F48" s="28">
        <v>6</v>
      </c>
      <c r="G48" s="28">
        <v>7</v>
      </c>
      <c r="H48" s="28">
        <v>7</v>
      </c>
      <c r="I48" s="28">
        <v>8</v>
      </c>
      <c r="J48" s="28">
        <v>8</v>
      </c>
      <c r="K48" s="28">
        <v>12</v>
      </c>
      <c r="L48" s="28">
        <v>10</v>
      </c>
      <c r="M48" s="28">
        <v>10</v>
      </c>
      <c r="N48" s="28">
        <v>9</v>
      </c>
      <c r="O48" s="28">
        <v>8</v>
      </c>
      <c r="P48" s="28">
        <v>10</v>
      </c>
      <c r="Q48" s="28">
        <v>15</v>
      </c>
      <c r="R48" s="28">
        <v>11</v>
      </c>
      <c r="S48" s="28">
        <v>12</v>
      </c>
      <c r="T48" s="28">
        <v>13</v>
      </c>
      <c r="U48" s="28">
        <v>12</v>
      </c>
      <c r="V48" s="28">
        <v>12</v>
      </c>
      <c r="W48" s="28">
        <v>12</v>
      </c>
      <c r="X48" s="28">
        <v>13</v>
      </c>
      <c r="Y48" s="28">
        <v>14</v>
      </c>
      <c r="Z48" s="28">
        <v>41</v>
      </c>
      <c r="AA48" s="28">
        <v>37</v>
      </c>
      <c r="AB48" s="28">
        <v>12</v>
      </c>
      <c r="AC48" s="29">
        <v>33.333333333333329</v>
      </c>
      <c r="AD48" s="29">
        <v>40</v>
      </c>
      <c r="AE48" s="29">
        <v>50</v>
      </c>
      <c r="AF48" s="29">
        <v>66.666666666666657</v>
      </c>
      <c r="AG48" s="29">
        <v>75</v>
      </c>
      <c r="AH48" s="29">
        <v>70</v>
      </c>
      <c r="AI48" s="29">
        <v>46.666666666666664</v>
      </c>
      <c r="AJ48" s="29">
        <v>72.727272727272734</v>
      </c>
      <c r="AK48" s="29">
        <v>66.666666666666657</v>
      </c>
      <c r="AL48" s="29">
        <v>30.76923076923077</v>
      </c>
      <c r="AM48" s="29">
        <v>33.333333333333329</v>
      </c>
      <c r="AN48" s="29">
        <v>41.666666666666671</v>
      </c>
      <c r="AO48" s="29">
        <v>50</v>
      </c>
      <c r="AP48" s="29">
        <v>46.153846153846153</v>
      </c>
      <c r="AQ48" s="29">
        <v>50</v>
      </c>
      <c r="AR48" s="101">
        <v>17.073170731707318</v>
      </c>
      <c r="AS48" s="101">
        <v>21.621621621621621</v>
      </c>
      <c r="AT48" s="30">
        <v>66.666666666666657</v>
      </c>
    </row>
    <row r="49" spans="1:46" hidden="1" x14ac:dyDescent="0.25">
      <c r="A49" s="27" t="s">
        <v>96</v>
      </c>
      <c r="B49" s="28">
        <v>1</v>
      </c>
      <c r="C49" s="28">
        <v>1</v>
      </c>
      <c r="D49" s="28">
        <v>1</v>
      </c>
      <c r="E49" s="28">
        <v>1</v>
      </c>
      <c r="F49" s="28">
        <v>1</v>
      </c>
      <c r="G49" s="28">
        <v>1</v>
      </c>
      <c r="H49" s="28">
        <v>1</v>
      </c>
      <c r="I49" s="28" t="s">
        <v>60</v>
      </c>
      <c r="J49" s="28" t="s">
        <v>60</v>
      </c>
      <c r="K49" s="28">
        <v>1</v>
      </c>
      <c r="L49" s="28">
        <v>1</v>
      </c>
      <c r="M49" s="28">
        <v>1</v>
      </c>
      <c r="N49" s="28">
        <v>1</v>
      </c>
      <c r="O49" s="28">
        <v>1</v>
      </c>
      <c r="P49" s="28">
        <v>1</v>
      </c>
      <c r="Q49" s="28">
        <v>1</v>
      </c>
      <c r="R49" s="28" t="s">
        <v>60</v>
      </c>
      <c r="S49" s="28" t="s">
        <v>60</v>
      </c>
      <c r="T49" s="28">
        <v>2</v>
      </c>
      <c r="U49" s="28">
        <v>2</v>
      </c>
      <c r="V49" s="28">
        <v>2</v>
      </c>
      <c r="W49" s="28">
        <v>2</v>
      </c>
      <c r="X49" s="28">
        <v>2</v>
      </c>
      <c r="Y49" s="28">
        <v>2</v>
      </c>
      <c r="Z49" s="28">
        <v>2</v>
      </c>
      <c r="AA49" s="28" t="s">
        <v>60</v>
      </c>
      <c r="AB49" s="28" t="s">
        <v>60</v>
      </c>
      <c r="AC49" s="29">
        <v>100</v>
      </c>
      <c r="AD49" s="29">
        <v>100</v>
      </c>
      <c r="AE49" s="29">
        <v>100</v>
      </c>
      <c r="AF49" s="29">
        <v>100</v>
      </c>
      <c r="AG49" s="29">
        <v>100</v>
      </c>
      <c r="AH49" s="29">
        <v>100</v>
      </c>
      <c r="AI49" s="29">
        <v>100</v>
      </c>
      <c r="AJ49" s="29" t="s">
        <v>60</v>
      </c>
      <c r="AK49" s="29" t="s">
        <v>60</v>
      </c>
      <c r="AL49" s="29">
        <v>50</v>
      </c>
      <c r="AM49" s="29">
        <v>50</v>
      </c>
      <c r="AN49" s="29">
        <v>50</v>
      </c>
      <c r="AO49" s="29">
        <v>50</v>
      </c>
      <c r="AP49" s="29">
        <v>50</v>
      </c>
      <c r="AQ49" s="29">
        <v>50</v>
      </c>
      <c r="AR49" s="101">
        <v>50</v>
      </c>
      <c r="AS49" s="101" t="s">
        <v>60</v>
      </c>
      <c r="AT49" s="30" t="s">
        <v>60</v>
      </c>
    </row>
    <row r="50" spans="1:46" s="26" customFormat="1" ht="15.75" hidden="1" x14ac:dyDescent="0.25">
      <c r="A50" s="27" t="s">
        <v>97</v>
      </c>
      <c r="B50" s="28">
        <v>3</v>
      </c>
      <c r="C50" s="28">
        <v>4</v>
      </c>
      <c r="D50" s="28">
        <v>3</v>
      </c>
      <c r="E50" s="28">
        <v>5</v>
      </c>
      <c r="F50" s="28">
        <v>5</v>
      </c>
      <c r="G50" s="28">
        <v>6</v>
      </c>
      <c r="H50" s="28">
        <v>7</v>
      </c>
      <c r="I50" s="28">
        <v>8</v>
      </c>
      <c r="J50" s="28">
        <v>8</v>
      </c>
      <c r="K50" s="28">
        <v>7</v>
      </c>
      <c r="L50" s="28">
        <v>6</v>
      </c>
      <c r="M50" s="28">
        <v>9</v>
      </c>
      <c r="N50" s="28">
        <v>13</v>
      </c>
      <c r="O50" s="28">
        <v>12</v>
      </c>
      <c r="P50" s="28">
        <v>10</v>
      </c>
      <c r="Q50" s="28">
        <v>11</v>
      </c>
      <c r="R50" s="28">
        <v>7</v>
      </c>
      <c r="S50" s="28">
        <v>13</v>
      </c>
      <c r="T50" s="28">
        <v>22</v>
      </c>
      <c r="U50" s="28">
        <v>8</v>
      </c>
      <c r="V50" s="28">
        <v>23</v>
      </c>
      <c r="W50" s="28">
        <v>30</v>
      </c>
      <c r="X50" s="28">
        <v>29</v>
      </c>
      <c r="Y50" s="28">
        <v>12</v>
      </c>
      <c r="Z50" s="28">
        <v>27</v>
      </c>
      <c r="AA50" s="28">
        <v>27</v>
      </c>
      <c r="AB50" s="28">
        <v>27</v>
      </c>
      <c r="AC50" s="29">
        <v>42.857142857142854</v>
      </c>
      <c r="AD50" s="29">
        <v>66.666666666666657</v>
      </c>
      <c r="AE50" s="29">
        <v>33.333333333333329</v>
      </c>
      <c r="AF50" s="29">
        <v>38.461538461538467</v>
      </c>
      <c r="AG50" s="29">
        <v>41.666666666666671</v>
      </c>
      <c r="AH50" s="29">
        <v>60</v>
      </c>
      <c r="AI50" s="29">
        <v>63.636363636363633</v>
      </c>
      <c r="AJ50" s="29">
        <v>114.28571428571428</v>
      </c>
      <c r="AK50" s="29">
        <v>61.53846153846154</v>
      </c>
      <c r="AL50" s="29">
        <v>13.636363636363635</v>
      </c>
      <c r="AM50" s="29">
        <v>50</v>
      </c>
      <c r="AN50" s="29">
        <v>13.043478260869565</v>
      </c>
      <c r="AO50" s="29">
        <v>16.666666666666664</v>
      </c>
      <c r="AP50" s="29">
        <v>17.241379310344829</v>
      </c>
      <c r="AQ50" s="29">
        <v>50</v>
      </c>
      <c r="AR50" s="101">
        <v>25.925925925925924</v>
      </c>
      <c r="AS50" s="101">
        <v>29.629629629629626</v>
      </c>
      <c r="AT50" s="30">
        <v>29.629629629629626</v>
      </c>
    </row>
    <row r="51" spans="1:46" hidden="1" x14ac:dyDescent="0.25">
      <c r="A51" s="27" t="s">
        <v>98</v>
      </c>
      <c r="B51" s="28" t="s">
        <v>60</v>
      </c>
      <c r="C51" s="28">
        <v>11</v>
      </c>
      <c r="D51" s="28">
        <v>11</v>
      </c>
      <c r="E51" s="28">
        <v>11</v>
      </c>
      <c r="F51" s="28">
        <v>10</v>
      </c>
      <c r="G51" s="28">
        <v>11</v>
      </c>
      <c r="H51" s="28">
        <v>13</v>
      </c>
      <c r="I51" s="28">
        <v>12</v>
      </c>
      <c r="J51" s="28">
        <v>13</v>
      </c>
      <c r="K51" s="28" t="s">
        <v>60</v>
      </c>
      <c r="L51" s="28">
        <v>14</v>
      </c>
      <c r="M51" s="28">
        <v>12</v>
      </c>
      <c r="N51" s="28">
        <v>12</v>
      </c>
      <c r="O51" s="28">
        <v>11</v>
      </c>
      <c r="P51" s="28">
        <v>13</v>
      </c>
      <c r="Q51" s="28">
        <v>16</v>
      </c>
      <c r="R51" s="28">
        <v>13</v>
      </c>
      <c r="S51" s="28">
        <v>17</v>
      </c>
      <c r="T51" s="28"/>
      <c r="U51" s="28">
        <v>17</v>
      </c>
      <c r="V51" s="28">
        <v>17</v>
      </c>
      <c r="W51" s="28">
        <v>16</v>
      </c>
      <c r="X51" s="28">
        <v>15</v>
      </c>
      <c r="Y51" s="28">
        <v>16</v>
      </c>
      <c r="Z51" s="28">
        <v>17</v>
      </c>
      <c r="AA51" s="28">
        <v>16</v>
      </c>
      <c r="AB51" s="28">
        <v>17</v>
      </c>
      <c r="AC51" s="29" t="s">
        <v>60</v>
      </c>
      <c r="AD51" s="29">
        <v>78.571428571428569</v>
      </c>
      <c r="AE51" s="29">
        <v>91.666666666666657</v>
      </c>
      <c r="AF51" s="29">
        <v>91.666666666666657</v>
      </c>
      <c r="AG51" s="29">
        <v>90.909090909090907</v>
      </c>
      <c r="AH51" s="29">
        <v>84.615384615384613</v>
      </c>
      <c r="AI51" s="29">
        <v>81.25</v>
      </c>
      <c r="AJ51" s="29">
        <v>92.307692307692307</v>
      </c>
      <c r="AK51" s="29">
        <v>76.470588235294116</v>
      </c>
      <c r="AL51" s="29" t="s">
        <v>60</v>
      </c>
      <c r="AM51" s="29">
        <v>64.705882352941174</v>
      </c>
      <c r="AN51" s="29">
        <v>64.705882352941174</v>
      </c>
      <c r="AO51" s="29">
        <v>68.75</v>
      </c>
      <c r="AP51" s="29">
        <v>66.666666666666657</v>
      </c>
      <c r="AQ51" s="29">
        <v>68.75</v>
      </c>
      <c r="AR51" s="101">
        <v>76.470588235294116</v>
      </c>
      <c r="AS51" s="101">
        <v>75</v>
      </c>
      <c r="AT51" s="30">
        <v>76.470588235294116</v>
      </c>
    </row>
    <row r="52" spans="1:46" hidden="1" x14ac:dyDescent="0.25">
      <c r="A52" s="27" t="s">
        <v>99</v>
      </c>
      <c r="B52" s="28">
        <v>5</v>
      </c>
      <c r="C52" s="28">
        <v>5</v>
      </c>
      <c r="D52" s="28">
        <v>5</v>
      </c>
      <c r="E52" s="28">
        <v>8</v>
      </c>
      <c r="F52" s="28">
        <v>9</v>
      </c>
      <c r="G52" s="28">
        <v>8</v>
      </c>
      <c r="H52" s="28">
        <v>11</v>
      </c>
      <c r="I52" s="28">
        <v>14</v>
      </c>
      <c r="J52" s="28">
        <v>13</v>
      </c>
      <c r="K52" s="28">
        <v>14</v>
      </c>
      <c r="L52" s="28">
        <v>15</v>
      </c>
      <c r="M52" s="28">
        <v>15</v>
      </c>
      <c r="N52" s="28">
        <v>13</v>
      </c>
      <c r="O52" s="28">
        <v>13</v>
      </c>
      <c r="P52" s="28">
        <v>11</v>
      </c>
      <c r="Q52" s="28">
        <v>17</v>
      </c>
      <c r="R52" s="28">
        <v>13</v>
      </c>
      <c r="S52" s="28">
        <v>19</v>
      </c>
      <c r="T52" s="28">
        <v>20</v>
      </c>
      <c r="U52" s="28">
        <v>18</v>
      </c>
      <c r="V52" s="28">
        <v>22</v>
      </c>
      <c r="W52" s="28">
        <v>22</v>
      </c>
      <c r="X52" s="28">
        <v>22</v>
      </c>
      <c r="Y52" s="28">
        <v>17</v>
      </c>
      <c r="Z52" s="28">
        <v>22</v>
      </c>
      <c r="AA52" s="28">
        <v>24</v>
      </c>
      <c r="AB52" s="28">
        <v>24</v>
      </c>
      <c r="AC52" s="29">
        <v>35.714285714285715</v>
      </c>
      <c r="AD52" s="29">
        <v>33.333333333333329</v>
      </c>
      <c r="AE52" s="29">
        <v>33.333333333333329</v>
      </c>
      <c r="AF52" s="29">
        <v>61.53846153846154</v>
      </c>
      <c r="AG52" s="29">
        <v>69.230769230769226</v>
      </c>
      <c r="AH52" s="29">
        <v>72.727272727272734</v>
      </c>
      <c r="AI52" s="29">
        <v>64.705882352941174</v>
      </c>
      <c r="AJ52" s="29">
        <v>107.69230769230769</v>
      </c>
      <c r="AK52" s="29">
        <v>68.421052631578945</v>
      </c>
      <c r="AL52" s="29">
        <v>25</v>
      </c>
      <c r="AM52" s="29">
        <v>27.777777777777779</v>
      </c>
      <c r="AN52" s="29">
        <v>22.727272727272727</v>
      </c>
      <c r="AO52" s="29">
        <v>36.363636363636367</v>
      </c>
      <c r="AP52" s="29">
        <v>40.909090909090914</v>
      </c>
      <c r="AQ52" s="29">
        <v>47.058823529411761</v>
      </c>
      <c r="AR52" s="101">
        <v>50</v>
      </c>
      <c r="AS52" s="101">
        <v>58.333333333333336</v>
      </c>
      <c r="AT52" s="30">
        <v>54.166666666666664</v>
      </c>
    </row>
    <row r="53" spans="1:46" hidden="1" x14ac:dyDescent="0.25">
      <c r="A53" s="27" t="s">
        <v>100</v>
      </c>
      <c r="B53" s="28" t="s">
        <v>60</v>
      </c>
      <c r="C53" s="28" t="s">
        <v>60</v>
      </c>
      <c r="D53" s="28">
        <v>2</v>
      </c>
      <c r="E53" s="28">
        <v>2</v>
      </c>
      <c r="F53" s="28">
        <v>2</v>
      </c>
      <c r="G53" s="28">
        <v>3</v>
      </c>
      <c r="H53" s="28">
        <v>3</v>
      </c>
      <c r="I53" s="28" t="s">
        <v>60</v>
      </c>
      <c r="J53" s="28" t="s">
        <v>60</v>
      </c>
      <c r="K53" s="28" t="s">
        <v>60</v>
      </c>
      <c r="L53" s="28" t="s">
        <v>60</v>
      </c>
      <c r="M53" s="28">
        <v>4</v>
      </c>
      <c r="N53" s="28">
        <v>4</v>
      </c>
      <c r="O53" s="28">
        <v>5</v>
      </c>
      <c r="P53" s="28">
        <v>5</v>
      </c>
      <c r="Q53" s="28">
        <v>5</v>
      </c>
      <c r="R53" s="28" t="s">
        <v>60</v>
      </c>
      <c r="S53" s="28" t="s">
        <v>60</v>
      </c>
      <c r="T53" s="28"/>
      <c r="U53" s="28"/>
      <c r="V53" s="28">
        <v>13</v>
      </c>
      <c r="W53" s="28">
        <v>12</v>
      </c>
      <c r="X53" s="28">
        <v>13</v>
      </c>
      <c r="Y53" s="28">
        <v>6</v>
      </c>
      <c r="Z53" s="28">
        <v>14</v>
      </c>
      <c r="AA53" s="28" t="s">
        <v>60</v>
      </c>
      <c r="AB53" s="28" t="s">
        <v>60</v>
      </c>
      <c r="AC53" s="29" t="s">
        <v>60</v>
      </c>
      <c r="AD53" s="29" t="s">
        <v>60</v>
      </c>
      <c r="AE53" s="29">
        <v>50</v>
      </c>
      <c r="AF53" s="29">
        <v>50</v>
      </c>
      <c r="AG53" s="29">
        <v>40</v>
      </c>
      <c r="AH53" s="29">
        <v>60</v>
      </c>
      <c r="AI53" s="29">
        <v>60</v>
      </c>
      <c r="AJ53" s="29" t="s">
        <v>60</v>
      </c>
      <c r="AK53" s="29" t="s">
        <v>60</v>
      </c>
      <c r="AL53" s="29" t="s">
        <v>60</v>
      </c>
      <c r="AM53" s="29" t="s">
        <v>60</v>
      </c>
      <c r="AN53" s="29">
        <v>15.384615384615385</v>
      </c>
      <c r="AO53" s="29">
        <v>16.666666666666664</v>
      </c>
      <c r="AP53" s="29">
        <v>15.384615384615385</v>
      </c>
      <c r="AQ53" s="29">
        <v>50</v>
      </c>
      <c r="AR53" s="101">
        <v>21.428571428571427</v>
      </c>
      <c r="AS53" s="101" t="s">
        <v>60</v>
      </c>
      <c r="AT53" s="30" t="s">
        <v>60</v>
      </c>
    </row>
    <row r="54" spans="1:46" hidden="1" x14ac:dyDescent="0.25">
      <c r="A54" s="27" t="s">
        <v>101</v>
      </c>
      <c r="B54" s="28">
        <v>0</v>
      </c>
      <c r="C54" s="28" t="s">
        <v>60</v>
      </c>
      <c r="D54" s="28" t="s">
        <v>60</v>
      </c>
      <c r="E54" s="28" t="s">
        <v>60</v>
      </c>
      <c r="F54" s="28" t="s">
        <v>60</v>
      </c>
      <c r="G54" s="28" t="s">
        <v>60</v>
      </c>
      <c r="H54" s="28" t="s">
        <v>60</v>
      </c>
      <c r="I54" s="28" t="s">
        <v>60</v>
      </c>
      <c r="J54" s="28" t="s">
        <v>60</v>
      </c>
      <c r="K54" s="28">
        <v>0</v>
      </c>
      <c r="L54" s="28" t="s">
        <v>60</v>
      </c>
      <c r="M54" s="28" t="s">
        <v>60</v>
      </c>
      <c r="N54" s="28" t="s">
        <v>60</v>
      </c>
      <c r="O54" s="28" t="s">
        <v>60</v>
      </c>
      <c r="P54" s="28" t="s">
        <v>60</v>
      </c>
      <c r="Q54" s="28" t="s">
        <v>60</v>
      </c>
      <c r="R54" s="28" t="s">
        <v>60</v>
      </c>
      <c r="S54" s="28" t="s">
        <v>60</v>
      </c>
      <c r="T54" s="28">
        <v>1</v>
      </c>
      <c r="U54" s="28"/>
      <c r="V54" s="28"/>
      <c r="W54" s="28"/>
      <c r="X54" s="28"/>
      <c r="Y54" s="28"/>
      <c r="Z54" s="28" t="s">
        <v>60</v>
      </c>
      <c r="AA54" s="28" t="s">
        <v>60</v>
      </c>
      <c r="AB54" s="28" t="s">
        <v>60</v>
      </c>
      <c r="AC54" s="29" t="s">
        <v>60</v>
      </c>
      <c r="AD54" s="29" t="s">
        <v>60</v>
      </c>
      <c r="AE54" s="29" t="s">
        <v>60</v>
      </c>
      <c r="AF54" s="29" t="s">
        <v>60</v>
      </c>
      <c r="AG54" s="29" t="s">
        <v>60</v>
      </c>
      <c r="AH54" s="29" t="s">
        <v>60</v>
      </c>
      <c r="AI54" s="29" t="s">
        <v>60</v>
      </c>
      <c r="AJ54" s="29" t="s">
        <v>60</v>
      </c>
      <c r="AK54" s="29" t="s">
        <v>60</v>
      </c>
      <c r="AL54" s="29">
        <v>0</v>
      </c>
      <c r="AM54" s="29" t="s">
        <v>60</v>
      </c>
      <c r="AN54" s="29" t="s">
        <v>60</v>
      </c>
      <c r="AO54" s="29" t="s">
        <v>60</v>
      </c>
      <c r="AP54" s="29" t="s">
        <v>60</v>
      </c>
      <c r="AQ54" s="29" t="s">
        <v>60</v>
      </c>
      <c r="AR54" s="101" t="s">
        <v>60</v>
      </c>
      <c r="AS54" s="101" t="s">
        <v>60</v>
      </c>
      <c r="AT54" s="30" t="s">
        <v>60</v>
      </c>
    </row>
    <row r="55" spans="1:46" hidden="1" x14ac:dyDescent="0.25">
      <c r="A55" s="27" t="s">
        <v>102</v>
      </c>
      <c r="B55" s="28">
        <v>9</v>
      </c>
      <c r="C55" s="28">
        <v>8</v>
      </c>
      <c r="D55" s="28">
        <v>9</v>
      </c>
      <c r="E55" s="28">
        <v>9</v>
      </c>
      <c r="F55" s="28">
        <v>9</v>
      </c>
      <c r="G55" s="28">
        <v>7</v>
      </c>
      <c r="H55" s="28">
        <v>8</v>
      </c>
      <c r="I55" s="28">
        <v>9</v>
      </c>
      <c r="J55" s="28">
        <v>11</v>
      </c>
      <c r="K55" s="28">
        <v>14</v>
      </c>
      <c r="L55" s="28">
        <v>13</v>
      </c>
      <c r="M55" s="28">
        <v>14</v>
      </c>
      <c r="N55" s="28">
        <v>15</v>
      </c>
      <c r="O55" s="28">
        <v>15</v>
      </c>
      <c r="P55" s="28">
        <v>12</v>
      </c>
      <c r="Q55" s="28">
        <v>14</v>
      </c>
      <c r="R55" s="28">
        <v>10</v>
      </c>
      <c r="S55" s="28">
        <v>19</v>
      </c>
      <c r="T55" s="28">
        <v>30</v>
      </c>
      <c r="U55" s="28">
        <v>17</v>
      </c>
      <c r="V55" s="28">
        <v>34</v>
      </c>
      <c r="W55" s="28">
        <v>31</v>
      </c>
      <c r="X55" s="28">
        <v>30</v>
      </c>
      <c r="Y55" s="28">
        <v>15</v>
      </c>
      <c r="Z55" s="28">
        <v>29</v>
      </c>
      <c r="AA55" s="28">
        <v>30</v>
      </c>
      <c r="AB55" s="28">
        <v>34</v>
      </c>
      <c r="AC55" s="29">
        <v>64.285714285714292</v>
      </c>
      <c r="AD55" s="29">
        <v>61.53846153846154</v>
      </c>
      <c r="AE55" s="29">
        <v>64.285714285714292</v>
      </c>
      <c r="AF55" s="29">
        <v>60</v>
      </c>
      <c r="AG55" s="29">
        <v>60</v>
      </c>
      <c r="AH55" s="29">
        <v>58.333333333333336</v>
      </c>
      <c r="AI55" s="29">
        <v>57.142857142857139</v>
      </c>
      <c r="AJ55" s="29">
        <v>90</v>
      </c>
      <c r="AK55" s="29">
        <v>57.894736842105267</v>
      </c>
      <c r="AL55" s="29">
        <v>30</v>
      </c>
      <c r="AM55" s="29">
        <v>47.058823529411761</v>
      </c>
      <c r="AN55" s="29">
        <v>26.47058823529412</v>
      </c>
      <c r="AO55" s="29">
        <v>29.032258064516132</v>
      </c>
      <c r="AP55" s="29">
        <v>30</v>
      </c>
      <c r="AQ55" s="29">
        <v>46.666666666666664</v>
      </c>
      <c r="AR55" s="101">
        <v>27.586206896551722</v>
      </c>
      <c r="AS55" s="101">
        <v>30</v>
      </c>
      <c r="AT55" s="30">
        <v>32.352941176470587</v>
      </c>
    </row>
    <row r="56" spans="1:46" hidden="1" x14ac:dyDescent="0.25">
      <c r="A56" s="27" t="s">
        <v>103</v>
      </c>
      <c r="B56" s="28"/>
      <c r="C56" s="28"/>
      <c r="D56" s="28"/>
      <c r="E56" s="28"/>
      <c r="F56" s="28"/>
      <c r="G56" s="28"/>
      <c r="H56" s="28">
        <v>2</v>
      </c>
      <c r="I56" s="28">
        <v>3</v>
      </c>
      <c r="J56" s="28">
        <v>3</v>
      </c>
      <c r="K56" s="28"/>
      <c r="L56" s="28"/>
      <c r="M56" s="28"/>
      <c r="N56" s="28"/>
      <c r="O56" s="28"/>
      <c r="P56" s="28"/>
      <c r="Q56" s="28">
        <v>2</v>
      </c>
      <c r="R56" s="28">
        <v>3</v>
      </c>
      <c r="S56" s="28">
        <v>3</v>
      </c>
      <c r="T56" s="28"/>
      <c r="U56" s="28"/>
      <c r="V56" s="28"/>
      <c r="W56" s="28"/>
      <c r="X56" s="28"/>
      <c r="Y56" s="28"/>
      <c r="Z56" s="28">
        <v>3</v>
      </c>
      <c r="AA56" s="28">
        <v>3</v>
      </c>
      <c r="AB56" s="28">
        <v>3</v>
      </c>
      <c r="AC56" s="29"/>
      <c r="AD56" s="29"/>
      <c r="AE56" s="29"/>
      <c r="AF56" s="29"/>
      <c r="AG56" s="29"/>
      <c r="AH56" s="29"/>
      <c r="AI56" s="29"/>
      <c r="AJ56" s="29"/>
      <c r="AK56" s="29"/>
      <c r="AL56" s="29"/>
      <c r="AM56" s="29"/>
      <c r="AN56" s="29"/>
      <c r="AO56" s="29"/>
      <c r="AP56" s="29"/>
      <c r="AQ56" s="29"/>
      <c r="AR56" s="101"/>
      <c r="AS56" s="101"/>
      <c r="AT56" s="30"/>
    </row>
    <row r="57" spans="1:46" hidden="1" x14ac:dyDescent="0.25">
      <c r="A57" s="27" t="s">
        <v>104</v>
      </c>
      <c r="B57" s="28"/>
      <c r="C57" s="28"/>
      <c r="D57" s="28"/>
      <c r="E57" s="28"/>
      <c r="F57" s="28"/>
      <c r="G57" s="28"/>
      <c r="H57" s="28">
        <v>9</v>
      </c>
      <c r="I57" s="28">
        <v>10</v>
      </c>
      <c r="J57" s="28">
        <v>12</v>
      </c>
      <c r="K57" s="28"/>
      <c r="L57" s="28"/>
      <c r="M57" s="28"/>
      <c r="N57" s="28"/>
      <c r="O57" s="28"/>
      <c r="P57" s="28"/>
      <c r="Q57" s="28">
        <v>12</v>
      </c>
      <c r="R57" s="28">
        <v>7</v>
      </c>
      <c r="S57" s="28">
        <v>15</v>
      </c>
      <c r="T57" s="28"/>
      <c r="U57" s="28"/>
      <c r="V57" s="28"/>
      <c r="W57" s="28"/>
      <c r="X57" s="28"/>
      <c r="Y57" s="28"/>
      <c r="Z57" s="28">
        <v>20</v>
      </c>
      <c r="AA57" s="28">
        <v>20</v>
      </c>
      <c r="AB57" s="28">
        <v>23</v>
      </c>
      <c r="AC57" s="29"/>
      <c r="AD57" s="29"/>
      <c r="AE57" s="29"/>
      <c r="AF57" s="29"/>
      <c r="AG57" s="29"/>
      <c r="AH57" s="29"/>
      <c r="AI57" s="29"/>
      <c r="AJ57" s="29"/>
      <c r="AK57" s="29"/>
      <c r="AL57" s="29"/>
      <c r="AM57" s="29"/>
      <c r="AN57" s="29"/>
      <c r="AO57" s="29"/>
      <c r="AP57" s="29"/>
      <c r="AQ57" s="29"/>
      <c r="AR57" s="101"/>
      <c r="AS57" s="101"/>
      <c r="AT57" s="30"/>
    </row>
    <row r="58" spans="1:46" hidden="1" x14ac:dyDescent="0.25">
      <c r="A58" s="27" t="s">
        <v>100</v>
      </c>
      <c r="B58" s="28"/>
      <c r="C58" s="28"/>
      <c r="D58" s="28"/>
      <c r="E58" s="28"/>
      <c r="F58" s="28"/>
      <c r="G58" s="28"/>
      <c r="H58" s="28">
        <v>2</v>
      </c>
      <c r="I58" s="28">
        <v>4</v>
      </c>
      <c r="J58" s="28">
        <v>5</v>
      </c>
      <c r="K58" s="28"/>
      <c r="L58" s="28"/>
      <c r="M58" s="28"/>
      <c r="N58" s="28"/>
      <c r="O58" s="28"/>
      <c r="P58" s="28"/>
      <c r="Q58" s="28">
        <v>2</v>
      </c>
      <c r="R58" s="28">
        <v>5</v>
      </c>
      <c r="S58" s="28">
        <v>7</v>
      </c>
      <c r="T58" s="28"/>
      <c r="U58" s="28"/>
      <c r="V58" s="28"/>
      <c r="W58" s="28"/>
      <c r="X58" s="28"/>
      <c r="Y58" s="28"/>
      <c r="Z58" s="28">
        <v>3</v>
      </c>
      <c r="AA58" s="28">
        <v>14</v>
      </c>
      <c r="AB58" s="28">
        <v>15</v>
      </c>
      <c r="AC58" s="29"/>
      <c r="AD58" s="29"/>
      <c r="AE58" s="29"/>
      <c r="AF58" s="29"/>
      <c r="AG58" s="29"/>
      <c r="AH58" s="29"/>
      <c r="AI58" s="29"/>
      <c r="AJ58" s="29"/>
      <c r="AK58" s="29"/>
      <c r="AL58" s="29"/>
      <c r="AM58" s="29"/>
      <c r="AN58" s="29"/>
      <c r="AO58" s="29"/>
      <c r="AP58" s="29"/>
      <c r="AQ58" s="29"/>
      <c r="AR58" s="101"/>
      <c r="AS58" s="101"/>
      <c r="AT58" s="30"/>
    </row>
    <row r="59" spans="1:46" hidden="1" x14ac:dyDescent="0.25">
      <c r="A59" s="31" t="s">
        <v>105</v>
      </c>
      <c r="B59" s="32"/>
      <c r="C59" s="32"/>
      <c r="D59" s="32"/>
      <c r="E59" s="32"/>
      <c r="F59" s="32"/>
      <c r="G59" s="32"/>
      <c r="H59" s="32">
        <v>9</v>
      </c>
      <c r="I59" s="32">
        <v>2</v>
      </c>
      <c r="J59" s="32">
        <v>2</v>
      </c>
      <c r="K59" s="32"/>
      <c r="L59" s="32"/>
      <c r="M59" s="32"/>
      <c r="N59" s="32"/>
      <c r="O59" s="32"/>
      <c r="P59" s="32"/>
      <c r="Q59" s="32">
        <v>12</v>
      </c>
      <c r="R59" s="32">
        <v>3</v>
      </c>
      <c r="S59" s="32">
        <v>3</v>
      </c>
      <c r="T59" s="32"/>
      <c r="U59" s="32"/>
      <c r="V59" s="32"/>
      <c r="W59" s="32"/>
      <c r="X59" s="32"/>
      <c r="Y59" s="32"/>
      <c r="Z59" s="32">
        <v>20</v>
      </c>
      <c r="AA59" s="32">
        <v>3</v>
      </c>
      <c r="AB59" s="32">
        <v>3</v>
      </c>
      <c r="AC59" s="33"/>
      <c r="AD59" s="33"/>
      <c r="AE59" s="33"/>
      <c r="AF59" s="33"/>
      <c r="AG59" s="33"/>
      <c r="AH59" s="33"/>
      <c r="AI59" s="33"/>
      <c r="AJ59" s="33"/>
      <c r="AK59" s="33"/>
      <c r="AL59" s="33"/>
      <c r="AM59" s="33"/>
      <c r="AN59" s="33"/>
      <c r="AO59" s="33"/>
      <c r="AP59" s="33"/>
      <c r="AQ59" s="33"/>
      <c r="AR59" s="102"/>
      <c r="AS59" s="102"/>
      <c r="AT59" s="34"/>
    </row>
    <row r="60" spans="1:46" ht="45" hidden="1" customHeight="1" x14ac:dyDescent="0.25">
      <c r="A60" s="15"/>
      <c r="B60" s="16"/>
      <c r="H60" s="13" t="s">
        <v>60</v>
      </c>
      <c r="I60" s="13" t="s">
        <v>60</v>
      </c>
      <c r="J60" s="13" t="s">
        <v>60</v>
      </c>
      <c r="Q60" s="13" t="s">
        <v>60</v>
      </c>
      <c r="R60" s="13" t="s">
        <v>60</v>
      </c>
      <c r="S60" s="13" t="s">
        <v>60</v>
      </c>
      <c r="Z60" s="13" t="s">
        <v>60</v>
      </c>
      <c r="AA60" s="13" t="s">
        <v>60</v>
      </c>
      <c r="AB60" s="13" t="s">
        <v>60</v>
      </c>
    </row>
    <row r="61" spans="1:46" s="13" customFormat="1" ht="25.5" hidden="1" x14ac:dyDescent="0.25">
      <c r="A61" s="120"/>
      <c r="B61" s="41"/>
      <c r="C61" s="40"/>
      <c r="D61" s="40"/>
      <c r="E61" s="40"/>
      <c r="F61" s="110" t="s">
        <v>23</v>
      </c>
      <c r="G61" s="110"/>
      <c r="H61" s="110"/>
      <c r="I61" s="110"/>
      <c r="J61" s="111" t="s">
        <v>60</v>
      </c>
      <c r="K61" s="41"/>
      <c r="L61" s="40"/>
      <c r="M61" s="40"/>
      <c r="N61" s="40"/>
      <c r="O61" s="110" t="s">
        <v>24</v>
      </c>
      <c r="P61" s="110"/>
      <c r="Q61" s="110"/>
      <c r="R61" s="110"/>
      <c r="S61" s="111" t="s">
        <v>60</v>
      </c>
      <c r="T61" s="41"/>
      <c r="U61" s="40"/>
      <c r="V61" s="40"/>
      <c r="W61" s="40"/>
      <c r="X61" s="110" t="s">
        <v>25</v>
      </c>
      <c r="Y61" s="110"/>
      <c r="Z61" s="110"/>
      <c r="AA61" s="110"/>
      <c r="AB61" s="111" t="s">
        <v>60</v>
      </c>
      <c r="AC61" s="41"/>
      <c r="AD61" s="40"/>
      <c r="AE61" s="40"/>
      <c r="AF61" s="40"/>
      <c r="AG61" s="110" t="s">
        <v>26</v>
      </c>
      <c r="AH61" s="110"/>
      <c r="AI61" s="110"/>
      <c r="AJ61" s="110"/>
      <c r="AK61" s="111"/>
      <c r="AL61" s="41"/>
      <c r="AM61" s="40"/>
      <c r="AN61" s="40"/>
      <c r="AO61" s="40"/>
      <c r="AP61" s="110" t="s">
        <v>27</v>
      </c>
      <c r="AQ61" s="110"/>
      <c r="AR61" s="110"/>
      <c r="AS61" s="110"/>
      <c r="AT61" s="110"/>
    </row>
    <row r="62" spans="1:46" hidden="1" x14ac:dyDescent="0.25">
      <c r="A62" s="17" t="s">
        <v>28</v>
      </c>
      <c r="B62" s="18" t="s">
        <v>56</v>
      </c>
      <c r="C62" s="19" t="s">
        <v>57</v>
      </c>
      <c r="D62" s="19" t="s">
        <v>29</v>
      </c>
      <c r="E62" s="19" t="s">
        <v>30</v>
      </c>
      <c r="F62" s="19" t="s">
        <v>31</v>
      </c>
      <c r="G62" s="19" t="s">
        <v>32</v>
      </c>
      <c r="H62" s="19" t="s">
        <v>33</v>
      </c>
      <c r="I62" s="19" t="s">
        <v>34</v>
      </c>
      <c r="J62" s="19" t="s">
        <v>35</v>
      </c>
      <c r="K62" s="19" t="s">
        <v>56</v>
      </c>
      <c r="L62" s="18" t="s">
        <v>57</v>
      </c>
      <c r="M62" s="18" t="s">
        <v>29</v>
      </c>
      <c r="N62" s="18" t="s">
        <v>30</v>
      </c>
      <c r="O62" s="18" t="s">
        <v>31</v>
      </c>
      <c r="P62" s="18" t="s">
        <v>32</v>
      </c>
      <c r="Q62" s="18" t="s">
        <v>33</v>
      </c>
      <c r="R62" s="18" t="s">
        <v>34</v>
      </c>
      <c r="S62" s="18" t="s">
        <v>35</v>
      </c>
      <c r="T62" s="18" t="s">
        <v>56</v>
      </c>
      <c r="U62" s="18" t="s">
        <v>57</v>
      </c>
      <c r="V62" s="18" t="s">
        <v>29</v>
      </c>
      <c r="W62" s="18" t="s">
        <v>30</v>
      </c>
      <c r="X62" s="18" t="s">
        <v>31</v>
      </c>
      <c r="Y62" s="18" t="s">
        <v>32</v>
      </c>
      <c r="Z62" s="18" t="s">
        <v>33</v>
      </c>
      <c r="AA62" s="18" t="s">
        <v>34</v>
      </c>
      <c r="AB62" s="18" t="s">
        <v>35</v>
      </c>
      <c r="AC62" s="20" t="s">
        <v>56</v>
      </c>
      <c r="AD62" s="21" t="s">
        <v>57</v>
      </c>
      <c r="AE62" s="21" t="s">
        <v>29</v>
      </c>
      <c r="AF62" s="21" t="s">
        <v>30</v>
      </c>
      <c r="AG62" s="21" t="s">
        <v>31</v>
      </c>
      <c r="AH62" s="21" t="s">
        <v>32</v>
      </c>
      <c r="AI62" s="21" t="s">
        <v>33</v>
      </c>
      <c r="AJ62" s="21" t="s">
        <v>34</v>
      </c>
      <c r="AK62" s="21" t="s">
        <v>35</v>
      </c>
      <c r="AL62" s="21" t="s">
        <v>56</v>
      </c>
      <c r="AM62" s="21" t="s">
        <v>57</v>
      </c>
      <c r="AN62" s="21" t="s">
        <v>29</v>
      </c>
      <c r="AO62" s="21" t="s">
        <v>30</v>
      </c>
      <c r="AP62" s="21" t="s">
        <v>31</v>
      </c>
      <c r="AQ62" s="21" t="s">
        <v>32</v>
      </c>
      <c r="AR62" s="21" t="s">
        <v>33</v>
      </c>
      <c r="AS62" s="21" t="s">
        <v>34</v>
      </c>
      <c r="AT62" s="21" t="s">
        <v>35</v>
      </c>
    </row>
    <row r="63" spans="1:46" ht="15.75" hidden="1" x14ac:dyDescent="0.25">
      <c r="A63" s="22" t="s">
        <v>41</v>
      </c>
      <c r="B63" s="23">
        <v>6</v>
      </c>
      <c r="C63" s="23">
        <v>7</v>
      </c>
      <c r="D63" s="23">
        <v>10</v>
      </c>
      <c r="E63" s="23">
        <v>10</v>
      </c>
      <c r="F63" s="23">
        <v>10</v>
      </c>
      <c r="G63" s="23">
        <v>12</v>
      </c>
      <c r="H63" s="23">
        <v>13</v>
      </c>
      <c r="I63" s="23">
        <v>15</v>
      </c>
      <c r="J63" s="23">
        <v>24</v>
      </c>
      <c r="K63" s="23">
        <v>38</v>
      </c>
      <c r="L63" s="23">
        <v>38</v>
      </c>
      <c r="M63" s="23">
        <v>39</v>
      </c>
      <c r="N63" s="23">
        <v>39</v>
      </c>
      <c r="O63" s="23">
        <v>52</v>
      </c>
      <c r="P63" s="23">
        <v>55</v>
      </c>
      <c r="Q63" s="23">
        <v>63</v>
      </c>
      <c r="R63" s="23">
        <v>50</v>
      </c>
      <c r="S63" s="23">
        <v>83</v>
      </c>
      <c r="T63" s="23">
        <v>51</v>
      </c>
      <c r="U63" s="23">
        <v>56</v>
      </c>
      <c r="V63" s="23">
        <v>71</v>
      </c>
      <c r="W63" s="23">
        <v>71</v>
      </c>
      <c r="X63" s="23">
        <v>92</v>
      </c>
      <c r="Y63" s="23">
        <v>95</v>
      </c>
      <c r="Z63" s="23">
        <v>92</v>
      </c>
      <c r="AA63" s="23">
        <v>97</v>
      </c>
      <c r="AB63" s="23">
        <v>128</v>
      </c>
      <c r="AC63" s="24">
        <v>15.789473684210526</v>
      </c>
      <c r="AD63" s="24">
        <v>18.421052631578945</v>
      </c>
      <c r="AE63" s="24">
        <v>25.641025641025639</v>
      </c>
      <c r="AF63" s="24">
        <v>25.641025641025639</v>
      </c>
      <c r="AG63" s="24">
        <v>19.230769230769234</v>
      </c>
      <c r="AH63" s="24">
        <v>21.818181818181817</v>
      </c>
      <c r="AI63" s="24">
        <v>20.634920634920633</v>
      </c>
      <c r="AJ63" s="24">
        <v>30</v>
      </c>
      <c r="AK63" s="24">
        <v>28.915662650602407</v>
      </c>
      <c r="AL63" s="24">
        <v>11.76470588235294</v>
      </c>
      <c r="AM63" s="24">
        <v>12.5</v>
      </c>
      <c r="AN63" s="24">
        <v>14.084507042253522</v>
      </c>
      <c r="AO63" s="24">
        <v>14.084507042253522</v>
      </c>
      <c r="AP63" s="24">
        <v>10.869565217391305</v>
      </c>
      <c r="AQ63" s="24">
        <v>12.631578947368421</v>
      </c>
      <c r="AR63" s="100">
        <v>14.130434782608695</v>
      </c>
      <c r="AS63" s="100">
        <v>15.463917525773196</v>
      </c>
      <c r="AT63" s="25">
        <v>18.75</v>
      </c>
    </row>
    <row r="64" spans="1:46" hidden="1" x14ac:dyDescent="0.25">
      <c r="A64" s="27" t="s">
        <v>106</v>
      </c>
      <c r="B64" s="28">
        <v>6</v>
      </c>
      <c r="C64" s="28">
        <v>7</v>
      </c>
      <c r="D64" s="28">
        <v>7</v>
      </c>
      <c r="E64" s="28">
        <v>8</v>
      </c>
      <c r="F64" s="28">
        <v>8</v>
      </c>
      <c r="G64" s="28">
        <v>10</v>
      </c>
      <c r="H64" s="28">
        <v>11</v>
      </c>
      <c r="I64" s="28">
        <v>13</v>
      </c>
      <c r="J64" s="28">
        <v>18</v>
      </c>
      <c r="K64" s="28">
        <v>38</v>
      </c>
      <c r="L64" s="28">
        <v>38</v>
      </c>
      <c r="M64" s="28">
        <v>33</v>
      </c>
      <c r="N64" s="28">
        <v>36</v>
      </c>
      <c r="O64" s="28">
        <v>49</v>
      </c>
      <c r="P64" s="28">
        <v>50</v>
      </c>
      <c r="Q64" s="28">
        <v>58</v>
      </c>
      <c r="R64" s="28">
        <v>46</v>
      </c>
      <c r="S64" s="28">
        <v>71</v>
      </c>
      <c r="T64" s="28">
        <v>51</v>
      </c>
      <c r="U64" s="28">
        <v>56</v>
      </c>
      <c r="V64" s="28">
        <v>57</v>
      </c>
      <c r="W64" s="28">
        <v>59</v>
      </c>
      <c r="X64" s="28">
        <v>77</v>
      </c>
      <c r="Y64" s="28">
        <v>79</v>
      </c>
      <c r="Z64" s="28">
        <v>77</v>
      </c>
      <c r="AA64" s="28">
        <v>81</v>
      </c>
      <c r="AB64" s="28">
        <v>89</v>
      </c>
      <c r="AC64" s="29">
        <v>15.789473684210526</v>
      </c>
      <c r="AD64" s="29">
        <v>18.421052631578945</v>
      </c>
      <c r="AE64" s="29">
        <v>21.212121212121211</v>
      </c>
      <c r="AF64" s="29">
        <v>22.222222222222221</v>
      </c>
      <c r="AG64" s="29">
        <v>16.326530612244898</v>
      </c>
      <c r="AH64" s="29">
        <v>20</v>
      </c>
      <c r="AI64" s="29">
        <v>18.96551724137931</v>
      </c>
      <c r="AJ64" s="29">
        <v>28.260869565217391</v>
      </c>
      <c r="AK64" s="29">
        <v>25.352112676056336</v>
      </c>
      <c r="AL64" s="29">
        <v>11.76470588235294</v>
      </c>
      <c r="AM64" s="29">
        <v>12.5</v>
      </c>
      <c r="AN64" s="29">
        <v>12.280701754385964</v>
      </c>
      <c r="AO64" s="29">
        <v>13.559322033898304</v>
      </c>
      <c r="AP64" s="29">
        <v>10.38961038961039</v>
      </c>
      <c r="AQ64" s="29">
        <v>12.658227848101266</v>
      </c>
      <c r="AR64" s="101">
        <v>14.285714285714285</v>
      </c>
      <c r="AS64" s="101">
        <v>16.049382716049383</v>
      </c>
      <c r="AT64" s="30">
        <v>20.224719101123593</v>
      </c>
    </row>
    <row r="65" spans="1:46" hidden="1" x14ac:dyDescent="0.25">
      <c r="A65" s="27" t="s">
        <v>107</v>
      </c>
      <c r="B65" s="28"/>
      <c r="C65" s="28"/>
      <c r="D65" s="28"/>
      <c r="E65" s="28"/>
      <c r="F65" s="28"/>
      <c r="G65" s="28"/>
      <c r="H65" s="28"/>
      <c r="I65" s="28"/>
      <c r="J65" s="28">
        <v>5</v>
      </c>
      <c r="K65" s="28"/>
      <c r="L65" s="28"/>
      <c r="M65" s="28"/>
      <c r="N65" s="28"/>
      <c r="O65" s="28"/>
      <c r="P65" s="28"/>
      <c r="Q65" s="28"/>
      <c r="R65" s="28"/>
      <c r="S65" s="28">
        <v>8</v>
      </c>
      <c r="T65" s="28"/>
      <c r="U65" s="28"/>
      <c r="V65" s="28"/>
      <c r="W65" s="28"/>
      <c r="X65" s="28"/>
      <c r="Y65" s="28"/>
      <c r="Z65" s="28"/>
      <c r="AA65" s="28"/>
      <c r="AB65" s="28">
        <v>23</v>
      </c>
      <c r="AC65" s="29"/>
      <c r="AD65" s="29"/>
      <c r="AE65" s="29"/>
      <c r="AF65" s="29"/>
      <c r="AG65" s="29"/>
      <c r="AH65" s="29"/>
      <c r="AI65" s="29"/>
      <c r="AJ65" s="29"/>
      <c r="AK65" s="29"/>
      <c r="AL65" s="29"/>
      <c r="AM65" s="29"/>
      <c r="AN65" s="29"/>
      <c r="AO65" s="29"/>
      <c r="AP65" s="29"/>
      <c r="AQ65" s="29"/>
      <c r="AR65" s="101"/>
      <c r="AS65" s="101"/>
      <c r="AT65" s="30"/>
    </row>
    <row r="66" spans="1:46" ht="45" hidden="1" customHeight="1" x14ac:dyDescent="0.25">
      <c r="A66" s="27" t="s">
        <v>108</v>
      </c>
      <c r="B66" s="28" t="s">
        <v>60</v>
      </c>
      <c r="C66" s="28" t="s">
        <v>60</v>
      </c>
      <c r="D66" s="28">
        <v>9</v>
      </c>
      <c r="E66" s="28">
        <v>8</v>
      </c>
      <c r="F66" s="28">
        <v>8</v>
      </c>
      <c r="G66" s="28">
        <v>8</v>
      </c>
      <c r="H66" s="28">
        <v>8</v>
      </c>
      <c r="I66" s="28">
        <v>9</v>
      </c>
      <c r="J66" s="28">
        <v>11</v>
      </c>
      <c r="K66" s="28" t="s">
        <v>60</v>
      </c>
      <c r="L66" s="28" t="s">
        <v>60</v>
      </c>
      <c r="M66" s="28">
        <v>19</v>
      </c>
      <c r="N66" s="28">
        <v>15</v>
      </c>
      <c r="O66" s="28">
        <v>13</v>
      </c>
      <c r="P66" s="28">
        <v>15</v>
      </c>
      <c r="Q66" s="28">
        <v>18</v>
      </c>
      <c r="R66" s="28">
        <v>16</v>
      </c>
      <c r="S66" s="28">
        <v>20</v>
      </c>
      <c r="T66" s="28"/>
      <c r="U66" s="28"/>
      <c r="V66" s="28">
        <v>31</v>
      </c>
      <c r="W66" s="28">
        <v>26</v>
      </c>
      <c r="X66" s="28">
        <v>28</v>
      </c>
      <c r="Y66" s="28">
        <v>29</v>
      </c>
      <c r="Z66" s="28">
        <v>30</v>
      </c>
      <c r="AA66" s="28">
        <v>30</v>
      </c>
      <c r="AB66" s="28">
        <v>30</v>
      </c>
      <c r="AC66" s="29" t="s">
        <v>60</v>
      </c>
      <c r="AD66" s="29" t="s">
        <v>60</v>
      </c>
      <c r="AE66" s="29">
        <v>47.368421052631575</v>
      </c>
      <c r="AF66" s="29">
        <v>53.333333333333336</v>
      </c>
      <c r="AG66" s="29">
        <v>61.53846153846154</v>
      </c>
      <c r="AH66" s="29">
        <v>53.333333333333336</v>
      </c>
      <c r="AI66" s="29">
        <v>44.444444444444443</v>
      </c>
      <c r="AJ66" s="29">
        <v>56.25</v>
      </c>
      <c r="AK66" s="29">
        <v>55.000000000000007</v>
      </c>
      <c r="AL66" s="29" t="s">
        <v>60</v>
      </c>
      <c r="AM66" s="29" t="s">
        <v>60</v>
      </c>
      <c r="AN66" s="29">
        <v>29.032258064516132</v>
      </c>
      <c r="AO66" s="29">
        <v>30.76923076923077</v>
      </c>
      <c r="AP66" s="29">
        <v>28.571428571428569</v>
      </c>
      <c r="AQ66" s="29">
        <v>27.586206896551722</v>
      </c>
      <c r="AR66" s="101">
        <v>26.666666666666668</v>
      </c>
      <c r="AS66" s="101">
        <v>30</v>
      </c>
      <c r="AT66" s="30">
        <v>36.666666666666664</v>
      </c>
    </row>
    <row r="67" spans="1:46" s="13" customFormat="1" ht="21" hidden="1" x14ac:dyDescent="0.25">
      <c r="A67" s="15"/>
      <c r="B67" s="16"/>
      <c r="H67" s="13" t="s">
        <v>60</v>
      </c>
      <c r="I67" s="13" t="s">
        <v>60</v>
      </c>
      <c r="J67" s="13" t="s">
        <v>60</v>
      </c>
      <c r="Q67" s="13" t="s">
        <v>60</v>
      </c>
      <c r="R67" s="13" t="s">
        <v>60</v>
      </c>
      <c r="S67" s="13" t="s">
        <v>60</v>
      </c>
      <c r="Z67" s="13" t="s">
        <v>60</v>
      </c>
      <c r="AA67" s="13" t="s">
        <v>60</v>
      </c>
      <c r="AB67" s="13" t="s">
        <v>60</v>
      </c>
      <c r="AC67" s="14"/>
      <c r="AD67" s="14"/>
      <c r="AE67" s="14"/>
      <c r="AF67" s="14"/>
      <c r="AG67" s="14"/>
      <c r="AH67" s="14"/>
      <c r="AI67" s="14"/>
      <c r="AJ67" s="14"/>
      <c r="AK67" s="14"/>
      <c r="AL67" s="14"/>
      <c r="AM67" s="14"/>
      <c r="AN67" s="14"/>
      <c r="AO67" s="14"/>
      <c r="AP67" s="14"/>
      <c r="AQ67" s="14"/>
      <c r="AR67" s="14"/>
      <c r="AS67" s="14"/>
      <c r="AT67" s="14"/>
    </row>
    <row r="68" spans="1:46" ht="25.5" hidden="1" x14ac:dyDescent="0.25">
      <c r="A68" s="120"/>
      <c r="B68" s="41"/>
      <c r="C68" s="40"/>
      <c r="D68" s="40"/>
      <c r="E68" s="40"/>
      <c r="F68" s="110" t="s">
        <v>23</v>
      </c>
      <c r="G68" s="110"/>
      <c r="H68" s="110"/>
      <c r="I68" s="110"/>
      <c r="J68" s="111" t="s">
        <v>60</v>
      </c>
      <c r="K68" s="41"/>
      <c r="L68" s="40"/>
      <c r="M68" s="40"/>
      <c r="N68" s="40"/>
      <c r="O68" s="110" t="s">
        <v>24</v>
      </c>
      <c r="P68" s="110"/>
      <c r="Q68" s="110"/>
      <c r="R68" s="110"/>
      <c r="S68" s="111" t="s">
        <v>60</v>
      </c>
      <c r="T68" s="41"/>
      <c r="U68" s="40"/>
      <c r="V68" s="40"/>
      <c r="W68" s="40"/>
      <c r="X68" s="110" t="s">
        <v>25</v>
      </c>
      <c r="Y68" s="110"/>
      <c r="Z68" s="110"/>
      <c r="AA68" s="110"/>
      <c r="AB68" s="111" t="s">
        <v>60</v>
      </c>
      <c r="AC68" s="41"/>
      <c r="AD68" s="40"/>
      <c r="AE68" s="40"/>
      <c r="AF68" s="40"/>
      <c r="AG68" s="110" t="s">
        <v>26</v>
      </c>
      <c r="AH68" s="110"/>
      <c r="AI68" s="110"/>
      <c r="AJ68" s="110"/>
      <c r="AK68" s="111"/>
      <c r="AL68" s="41"/>
      <c r="AM68" s="40"/>
      <c r="AN68" s="40"/>
      <c r="AO68" s="40"/>
      <c r="AP68" s="110" t="s">
        <v>27</v>
      </c>
      <c r="AQ68" s="110"/>
      <c r="AR68" s="110"/>
      <c r="AS68" s="110"/>
      <c r="AT68" s="110"/>
    </row>
    <row r="69" spans="1:46" hidden="1" x14ac:dyDescent="0.25">
      <c r="A69" s="17" t="s">
        <v>28</v>
      </c>
      <c r="B69" s="18" t="s">
        <v>56</v>
      </c>
      <c r="C69" s="19" t="s">
        <v>57</v>
      </c>
      <c r="D69" s="19" t="s">
        <v>29</v>
      </c>
      <c r="E69" s="19" t="s">
        <v>30</v>
      </c>
      <c r="F69" s="19" t="s">
        <v>31</v>
      </c>
      <c r="G69" s="19" t="s">
        <v>32</v>
      </c>
      <c r="H69" s="19" t="s">
        <v>33</v>
      </c>
      <c r="I69" s="19" t="s">
        <v>34</v>
      </c>
      <c r="J69" s="19" t="s">
        <v>35</v>
      </c>
      <c r="K69" s="19" t="s">
        <v>56</v>
      </c>
      <c r="L69" s="18" t="s">
        <v>57</v>
      </c>
      <c r="M69" s="18" t="s">
        <v>29</v>
      </c>
      <c r="N69" s="18" t="s">
        <v>30</v>
      </c>
      <c r="O69" s="18" t="s">
        <v>31</v>
      </c>
      <c r="P69" s="18" t="s">
        <v>32</v>
      </c>
      <c r="Q69" s="18" t="s">
        <v>33</v>
      </c>
      <c r="R69" s="18" t="s">
        <v>34</v>
      </c>
      <c r="S69" s="18" t="s">
        <v>35</v>
      </c>
      <c r="T69" s="18" t="s">
        <v>56</v>
      </c>
      <c r="U69" s="18" t="s">
        <v>57</v>
      </c>
      <c r="V69" s="18" t="s">
        <v>29</v>
      </c>
      <c r="W69" s="18" t="s">
        <v>30</v>
      </c>
      <c r="X69" s="18" t="s">
        <v>31</v>
      </c>
      <c r="Y69" s="18" t="s">
        <v>32</v>
      </c>
      <c r="Z69" s="18" t="s">
        <v>33</v>
      </c>
      <c r="AA69" s="18" t="s">
        <v>34</v>
      </c>
      <c r="AB69" s="18" t="s">
        <v>35</v>
      </c>
      <c r="AC69" s="20" t="s">
        <v>56</v>
      </c>
      <c r="AD69" s="21" t="s">
        <v>57</v>
      </c>
      <c r="AE69" s="21" t="s">
        <v>29</v>
      </c>
      <c r="AF69" s="21" t="s">
        <v>30</v>
      </c>
      <c r="AG69" s="21" t="s">
        <v>31</v>
      </c>
      <c r="AH69" s="21" t="s">
        <v>32</v>
      </c>
      <c r="AI69" s="21" t="s">
        <v>33</v>
      </c>
      <c r="AJ69" s="21" t="s">
        <v>34</v>
      </c>
      <c r="AK69" s="21" t="s">
        <v>35</v>
      </c>
      <c r="AL69" s="21" t="s">
        <v>56</v>
      </c>
      <c r="AM69" s="21" t="s">
        <v>57</v>
      </c>
      <c r="AN69" s="21" t="s">
        <v>29</v>
      </c>
      <c r="AO69" s="21" t="s">
        <v>30</v>
      </c>
      <c r="AP69" s="21" t="s">
        <v>31</v>
      </c>
      <c r="AQ69" s="21" t="s">
        <v>32</v>
      </c>
      <c r="AR69" s="21" t="s">
        <v>33</v>
      </c>
      <c r="AS69" s="21" t="s">
        <v>34</v>
      </c>
      <c r="AT69" s="21" t="s">
        <v>35</v>
      </c>
    </row>
    <row r="70" spans="1:46" ht="15.75" hidden="1" x14ac:dyDescent="0.25">
      <c r="A70" s="22" t="s">
        <v>42</v>
      </c>
      <c r="B70" s="23">
        <v>9</v>
      </c>
      <c r="C70" s="23">
        <v>10</v>
      </c>
      <c r="D70" s="23">
        <v>10</v>
      </c>
      <c r="E70" s="23">
        <v>8</v>
      </c>
      <c r="F70" s="23">
        <v>9</v>
      </c>
      <c r="G70" s="23">
        <v>10</v>
      </c>
      <c r="H70" s="23">
        <v>9</v>
      </c>
      <c r="I70" s="23">
        <v>13</v>
      </c>
      <c r="J70" s="23">
        <v>16</v>
      </c>
      <c r="K70" s="23">
        <v>50</v>
      </c>
      <c r="L70" s="23">
        <v>48</v>
      </c>
      <c r="M70" s="23">
        <v>44</v>
      </c>
      <c r="N70" s="23">
        <v>41</v>
      </c>
      <c r="O70" s="23">
        <v>45</v>
      </c>
      <c r="P70" s="23">
        <v>46</v>
      </c>
      <c r="Q70" s="23">
        <v>49</v>
      </c>
      <c r="R70" s="23">
        <v>47</v>
      </c>
      <c r="S70" s="23">
        <v>75</v>
      </c>
      <c r="T70" s="23">
        <v>63</v>
      </c>
      <c r="U70" s="23">
        <v>67</v>
      </c>
      <c r="V70" s="23">
        <v>69</v>
      </c>
      <c r="W70" s="23">
        <v>74</v>
      </c>
      <c r="X70" s="23">
        <v>74</v>
      </c>
      <c r="Y70" s="23">
        <v>70</v>
      </c>
      <c r="Z70" s="23">
        <v>70</v>
      </c>
      <c r="AA70" s="23">
        <v>74</v>
      </c>
      <c r="AB70" s="23">
        <v>81</v>
      </c>
      <c r="AC70" s="24">
        <v>18</v>
      </c>
      <c r="AD70" s="24">
        <v>20.833333333333336</v>
      </c>
      <c r="AE70" s="24">
        <v>22.727272727272727</v>
      </c>
      <c r="AF70" s="24">
        <v>19.512195121951219</v>
      </c>
      <c r="AG70" s="24">
        <v>20</v>
      </c>
      <c r="AH70" s="24">
        <v>21.739130434782609</v>
      </c>
      <c r="AI70" s="24">
        <v>18.367346938775512</v>
      </c>
      <c r="AJ70" s="24">
        <v>27.659574468085108</v>
      </c>
      <c r="AK70" s="24">
        <v>21.333333333333336</v>
      </c>
      <c r="AL70" s="24">
        <v>14.285714285714285</v>
      </c>
      <c r="AM70" s="24">
        <v>14.925373134328357</v>
      </c>
      <c r="AN70" s="24">
        <v>14.492753623188406</v>
      </c>
      <c r="AO70" s="24">
        <v>10.810810810810811</v>
      </c>
      <c r="AP70" s="24">
        <v>12.162162162162163</v>
      </c>
      <c r="AQ70" s="24">
        <v>14.285714285714285</v>
      </c>
      <c r="AR70" s="100">
        <v>12.857142857142856</v>
      </c>
      <c r="AS70" s="100">
        <v>17.567567567567568</v>
      </c>
      <c r="AT70" s="25">
        <v>19.753086419753085</v>
      </c>
    </row>
    <row r="71" spans="1:46" hidden="1" x14ac:dyDescent="0.25">
      <c r="A71" s="27" t="s">
        <v>109</v>
      </c>
      <c r="B71" s="28">
        <v>8</v>
      </c>
      <c r="C71" s="28">
        <v>9</v>
      </c>
      <c r="D71" s="28">
        <v>8</v>
      </c>
      <c r="E71" s="28">
        <v>7</v>
      </c>
      <c r="F71" s="28">
        <v>7</v>
      </c>
      <c r="G71" s="28">
        <v>9</v>
      </c>
      <c r="H71" s="28">
        <v>9</v>
      </c>
      <c r="I71" s="28">
        <v>12</v>
      </c>
      <c r="J71" s="28">
        <v>15</v>
      </c>
      <c r="K71" s="28">
        <v>48</v>
      </c>
      <c r="L71" s="28">
        <v>46</v>
      </c>
      <c r="M71" s="28">
        <v>41</v>
      </c>
      <c r="N71" s="28">
        <v>38</v>
      </c>
      <c r="O71" s="28">
        <v>40</v>
      </c>
      <c r="P71" s="28">
        <v>44</v>
      </c>
      <c r="Q71" s="28">
        <v>46</v>
      </c>
      <c r="R71" s="28">
        <v>45</v>
      </c>
      <c r="S71" s="28">
        <v>72</v>
      </c>
      <c r="T71" s="28">
        <v>61</v>
      </c>
      <c r="U71" s="28">
        <v>65</v>
      </c>
      <c r="V71" s="28">
        <v>66</v>
      </c>
      <c r="W71" s="28">
        <v>70</v>
      </c>
      <c r="X71" s="28">
        <v>69</v>
      </c>
      <c r="Y71" s="28">
        <v>67</v>
      </c>
      <c r="Z71" s="28">
        <v>66</v>
      </c>
      <c r="AA71" s="28">
        <v>71</v>
      </c>
      <c r="AB71" s="28">
        <v>78</v>
      </c>
      <c r="AC71" s="29">
        <v>16.666666666666664</v>
      </c>
      <c r="AD71" s="29">
        <v>19.565217391304348</v>
      </c>
      <c r="AE71" s="29">
        <v>19.512195121951219</v>
      </c>
      <c r="AF71" s="29">
        <v>18.421052631578945</v>
      </c>
      <c r="AG71" s="29">
        <v>17.5</v>
      </c>
      <c r="AH71" s="29">
        <v>20.454545454545457</v>
      </c>
      <c r="AI71" s="29">
        <v>19.565217391304348</v>
      </c>
      <c r="AJ71" s="29">
        <v>26.666666666666668</v>
      </c>
      <c r="AK71" s="29">
        <v>20.833333333333336</v>
      </c>
      <c r="AL71" s="29">
        <v>13.114754098360656</v>
      </c>
      <c r="AM71" s="29">
        <v>13.846153846153847</v>
      </c>
      <c r="AN71" s="29">
        <v>12.121212121212121</v>
      </c>
      <c r="AO71" s="29">
        <v>10</v>
      </c>
      <c r="AP71" s="29">
        <v>10.144927536231885</v>
      </c>
      <c r="AQ71" s="29">
        <v>13.432835820895523</v>
      </c>
      <c r="AR71" s="101">
        <v>13.636363636363635</v>
      </c>
      <c r="AS71" s="101">
        <v>16.901408450704224</v>
      </c>
      <c r="AT71" s="30">
        <v>19.230769230769234</v>
      </c>
    </row>
    <row r="72" spans="1:46" ht="45" hidden="1" customHeight="1" x14ac:dyDescent="0.25">
      <c r="A72" s="31" t="s">
        <v>110</v>
      </c>
      <c r="B72" s="32">
        <v>3</v>
      </c>
      <c r="C72" s="32">
        <v>4</v>
      </c>
      <c r="D72" s="32">
        <v>4</v>
      </c>
      <c r="E72" s="32">
        <v>4</v>
      </c>
      <c r="F72" s="32">
        <v>4</v>
      </c>
      <c r="G72" s="32">
        <v>4</v>
      </c>
      <c r="H72" s="32">
        <v>3</v>
      </c>
      <c r="I72" s="32">
        <v>5</v>
      </c>
      <c r="J72" s="32">
        <v>5</v>
      </c>
      <c r="K72" s="32">
        <v>12</v>
      </c>
      <c r="L72" s="32">
        <v>12</v>
      </c>
      <c r="M72" s="32">
        <v>12</v>
      </c>
      <c r="N72" s="32">
        <v>13</v>
      </c>
      <c r="O72" s="32">
        <v>12</v>
      </c>
      <c r="P72" s="32">
        <v>13</v>
      </c>
      <c r="Q72" s="32">
        <v>11</v>
      </c>
      <c r="R72" s="32">
        <v>12</v>
      </c>
      <c r="S72" s="32">
        <v>13</v>
      </c>
      <c r="T72" s="32">
        <v>13</v>
      </c>
      <c r="U72" s="32">
        <v>13</v>
      </c>
      <c r="V72" s="32">
        <v>13</v>
      </c>
      <c r="W72" s="32">
        <v>14</v>
      </c>
      <c r="X72" s="32">
        <v>13</v>
      </c>
      <c r="Y72" s="32">
        <v>14</v>
      </c>
      <c r="Z72" s="32">
        <v>13</v>
      </c>
      <c r="AA72" s="32">
        <v>13</v>
      </c>
      <c r="AB72" s="32">
        <v>13</v>
      </c>
      <c r="AC72" s="33">
        <v>25</v>
      </c>
      <c r="AD72" s="33">
        <v>33.333333333333329</v>
      </c>
      <c r="AE72" s="33">
        <v>33.333333333333329</v>
      </c>
      <c r="AF72" s="33">
        <v>30.76923076923077</v>
      </c>
      <c r="AG72" s="33">
        <v>33.333333333333329</v>
      </c>
      <c r="AH72" s="33">
        <v>30.76923076923077</v>
      </c>
      <c r="AI72" s="33">
        <v>27.27272727272727</v>
      </c>
      <c r="AJ72" s="33">
        <v>41.666666666666671</v>
      </c>
      <c r="AK72" s="33">
        <v>38.461538461538467</v>
      </c>
      <c r="AL72" s="33">
        <v>23.076923076923077</v>
      </c>
      <c r="AM72" s="33">
        <v>30.76923076923077</v>
      </c>
      <c r="AN72" s="33">
        <v>30.76923076923077</v>
      </c>
      <c r="AO72" s="33">
        <v>28.571428571428569</v>
      </c>
      <c r="AP72" s="33">
        <v>30.76923076923077</v>
      </c>
      <c r="AQ72" s="33">
        <v>28.571428571428569</v>
      </c>
      <c r="AR72" s="102">
        <v>23.076923076923077</v>
      </c>
      <c r="AS72" s="102">
        <v>38.461538461538467</v>
      </c>
      <c r="AT72" s="34">
        <v>38.461538461538467</v>
      </c>
    </row>
    <row r="73" spans="1:46" s="13" customFormat="1" ht="21" hidden="1" x14ac:dyDescent="0.25">
      <c r="A73" s="15"/>
      <c r="B73" s="16"/>
      <c r="I73" s="13" t="s">
        <v>60</v>
      </c>
      <c r="J73" s="13" t="s">
        <v>60</v>
      </c>
      <c r="R73" s="13" t="s">
        <v>60</v>
      </c>
      <c r="S73" s="13" t="s">
        <v>60</v>
      </c>
      <c r="AA73" s="13" t="s">
        <v>60</v>
      </c>
      <c r="AB73" s="13" t="s">
        <v>60</v>
      </c>
      <c r="AC73" s="14"/>
      <c r="AD73" s="14"/>
      <c r="AE73" s="14"/>
      <c r="AF73" s="14"/>
      <c r="AG73" s="14"/>
      <c r="AH73" s="14"/>
      <c r="AI73" s="14"/>
      <c r="AJ73" s="14"/>
      <c r="AK73" s="14"/>
      <c r="AL73" s="14"/>
      <c r="AM73" s="14"/>
      <c r="AN73" s="14"/>
      <c r="AO73" s="14"/>
      <c r="AP73" s="14"/>
      <c r="AQ73" s="14"/>
      <c r="AR73" s="14"/>
      <c r="AS73" s="14"/>
      <c r="AT73" s="14"/>
    </row>
    <row r="74" spans="1:46" ht="25.5" hidden="1" x14ac:dyDescent="0.25">
      <c r="A74" s="120"/>
      <c r="B74" s="41"/>
      <c r="C74" s="40"/>
      <c r="D74" s="40"/>
      <c r="E74" s="40"/>
      <c r="F74" s="110" t="s">
        <v>23</v>
      </c>
      <c r="G74" s="110"/>
      <c r="H74" s="110"/>
      <c r="I74" s="110"/>
      <c r="J74" s="111" t="s">
        <v>60</v>
      </c>
      <c r="K74" s="41"/>
      <c r="L74" s="40"/>
      <c r="M74" s="40"/>
      <c r="N74" s="40"/>
      <c r="O74" s="110" t="s">
        <v>24</v>
      </c>
      <c r="P74" s="110"/>
      <c r="Q74" s="110"/>
      <c r="R74" s="110"/>
      <c r="S74" s="111" t="s">
        <v>60</v>
      </c>
      <c r="T74" s="41"/>
      <c r="U74" s="40"/>
      <c r="V74" s="40"/>
      <c r="W74" s="40"/>
      <c r="X74" s="110" t="s">
        <v>25</v>
      </c>
      <c r="Y74" s="110"/>
      <c r="Z74" s="110"/>
      <c r="AA74" s="110"/>
      <c r="AB74" s="111" t="s">
        <v>60</v>
      </c>
      <c r="AC74" s="41"/>
      <c r="AD74" s="40"/>
      <c r="AE74" s="40"/>
      <c r="AF74" s="40"/>
      <c r="AG74" s="110" t="s">
        <v>26</v>
      </c>
      <c r="AH74" s="110"/>
      <c r="AI74" s="110"/>
      <c r="AJ74" s="110"/>
      <c r="AK74" s="111"/>
      <c r="AL74" s="41"/>
      <c r="AM74" s="40"/>
      <c r="AN74" s="40"/>
      <c r="AO74" s="40"/>
      <c r="AP74" s="110" t="s">
        <v>27</v>
      </c>
      <c r="AQ74" s="110"/>
      <c r="AR74" s="110"/>
      <c r="AS74" s="110"/>
      <c r="AT74" s="110"/>
    </row>
    <row r="75" spans="1:46" hidden="1" x14ac:dyDescent="0.25">
      <c r="A75" s="17" t="s">
        <v>28</v>
      </c>
      <c r="B75" s="18" t="s">
        <v>56</v>
      </c>
      <c r="C75" s="19" t="s">
        <v>57</v>
      </c>
      <c r="D75" s="19" t="s">
        <v>29</v>
      </c>
      <c r="E75" s="19" t="s">
        <v>30</v>
      </c>
      <c r="F75" s="19" t="s">
        <v>31</v>
      </c>
      <c r="G75" s="19" t="s">
        <v>32</v>
      </c>
      <c r="H75" s="19" t="s">
        <v>33</v>
      </c>
      <c r="I75" s="19" t="s">
        <v>34</v>
      </c>
      <c r="J75" s="19" t="s">
        <v>35</v>
      </c>
      <c r="K75" s="19" t="s">
        <v>56</v>
      </c>
      <c r="L75" s="18" t="s">
        <v>57</v>
      </c>
      <c r="M75" s="18" t="s">
        <v>29</v>
      </c>
      <c r="N75" s="18" t="s">
        <v>30</v>
      </c>
      <c r="O75" s="18" t="s">
        <v>31</v>
      </c>
      <c r="P75" s="18" t="s">
        <v>32</v>
      </c>
      <c r="Q75" s="18" t="s">
        <v>33</v>
      </c>
      <c r="R75" s="18" t="s">
        <v>34</v>
      </c>
      <c r="S75" s="18" t="s">
        <v>35</v>
      </c>
      <c r="T75" s="18" t="s">
        <v>56</v>
      </c>
      <c r="U75" s="18" t="s">
        <v>57</v>
      </c>
      <c r="V75" s="18" t="s">
        <v>29</v>
      </c>
      <c r="W75" s="18" t="s">
        <v>30</v>
      </c>
      <c r="X75" s="18" t="s">
        <v>31</v>
      </c>
      <c r="Y75" s="18" t="s">
        <v>32</v>
      </c>
      <c r="Z75" s="18" t="s">
        <v>33</v>
      </c>
      <c r="AA75" s="18" t="s">
        <v>34</v>
      </c>
      <c r="AB75" s="18" t="s">
        <v>35</v>
      </c>
      <c r="AC75" s="20" t="s">
        <v>56</v>
      </c>
      <c r="AD75" s="21" t="s">
        <v>57</v>
      </c>
      <c r="AE75" s="21" t="s">
        <v>29</v>
      </c>
      <c r="AF75" s="21" t="s">
        <v>30</v>
      </c>
      <c r="AG75" s="21" t="s">
        <v>31</v>
      </c>
      <c r="AH75" s="21" t="s">
        <v>32</v>
      </c>
      <c r="AI75" s="21" t="s">
        <v>33</v>
      </c>
      <c r="AJ75" s="21" t="s">
        <v>34</v>
      </c>
      <c r="AK75" s="21" t="s">
        <v>35</v>
      </c>
      <c r="AL75" s="21" t="s">
        <v>56</v>
      </c>
      <c r="AM75" s="21" t="s">
        <v>57</v>
      </c>
      <c r="AN75" s="21" t="s">
        <v>29</v>
      </c>
      <c r="AO75" s="21" t="s">
        <v>30</v>
      </c>
      <c r="AP75" s="21" t="s">
        <v>31</v>
      </c>
      <c r="AQ75" s="21" t="s">
        <v>32</v>
      </c>
      <c r="AR75" s="21" t="s">
        <v>33</v>
      </c>
      <c r="AS75" s="21" t="s">
        <v>34</v>
      </c>
      <c r="AT75" s="21" t="s">
        <v>35</v>
      </c>
    </row>
    <row r="76" spans="1:46" ht="15.75" hidden="1" x14ac:dyDescent="0.25">
      <c r="A76" s="22" t="s">
        <v>43</v>
      </c>
      <c r="B76" s="23">
        <v>14</v>
      </c>
      <c r="C76" s="23">
        <v>14</v>
      </c>
      <c r="D76" s="23">
        <v>10</v>
      </c>
      <c r="E76" s="23">
        <v>12</v>
      </c>
      <c r="F76" s="23">
        <v>13</v>
      </c>
      <c r="G76" s="23">
        <v>14</v>
      </c>
      <c r="H76" s="23">
        <v>17</v>
      </c>
      <c r="I76" s="23">
        <v>23</v>
      </c>
      <c r="J76" s="23">
        <v>24</v>
      </c>
      <c r="K76" s="23">
        <v>56</v>
      </c>
      <c r="L76" s="23">
        <v>60</v>
      </c>
      <c r="M76" s="23">
        <v>54</v>
      </c>
      <c r="N76" s="23">
        <v>57</v>
      </c>
      <c r="O76" s="23">
        <v>59</v>
      </c>
      <c r="P76" s="23">
        <v>57</v>
      </c>
      <c r="Q76" s="23">
        <v>65</v>
      </c>
      <c r="R76" s="23">
        <v>56</v>
      </c>
      <c r="S76" s="23">
        <v>70</v>
      </c>
      <c r="T76" s="23">
        <v>87</v>
      </c>
      <c r="U76" s="23">
        <v>69</v>
      </c>
      <c r="V76" s="23">
        <v>83</v>
      </c>
      <c r="W76" s="23">
        <v>92</v>
      </c>
      <c r="X76" s="23">
        <v>93</v>
      </c>
      <c r="Y76" s="23">
        <v>93</v>
      </c>
      <c r="Z76" s="23">
        <v>95</v>
      </c>
      <c r="AA76" s="23">
        <v>95</v>
      </c>
      <c r="AB76" s="23">
        <v>94</v>
      </c>
      <c r="AC76" s="24">
        <v>25</v>
      </c>
      <c r="AD76" s="24">
        <v>23.333333333333332</v>
      </c>
      <c r="AE76" s="24">
        <v>18.518518518518519</v>
      </c>
      <c r="AF76" s="24">
        <v>21.052631578947366</v>
      </c>
      <c r="AG76" s="24">
        <v>22.033898305084744</v>
      </c>
      <c r="AH76" s="24">
        <v>24.561403508771928</v>
      </c>
      <c r="AI76" s="24">
        <v>26.153846153846157</v>
      </c>
      <c r="AJ76" s="24">
        <v>41.071428571428569</v>
      </c>
      <c r="AK76" s="24">
        <v>34.285714285714285</v>
      </c>
      <c r="AL76" s="24">
        <v>16.091954022988507</v>
      </c>
      <c r="AM76" s="24">
        <v>20.289855072463769</v>
      </c>
      <c r="AN76" s="24">
        <v>12.048192771084338</v>
      </c>
      <c r="AO76" s="24">
        <v>13.043478260869565</v>
      </c>
      <c r="AP76" s="24">
        <v>13.978494623655912</v>
      </c>
      <c r="AQ76" s="24">
        <v>15.053763440860216</v>
      </c>
      <c r="AR76" s="100">
        <v>17.894736842105264</v>
      </c>
      <c r="AS76" s="100">
        <v>24.210526315789473</v>
      </c>
      <c r="AT76" s="25">
        <v>25.531914893617021</v>
      </c>
    </row>
    <row r="77" spans="1:46" hidden="1" x14ac:dyDescent="0.25">
      <c r="A77" s="27" t="s">
        <v>111</v>
      </c>
      <c r="B77" s="28">
        <v>12</v>
      </c>
      <c r="C77" s="28">
        <v>13</v>
      </c>
      <c r="D77" s="28">
        <v>8</v>
      </c>
      <c r="E77" s="28">
        <v>6</v>
      </c>
      <c r="F77" s="28">
        <v>7</v>
      </c>
      <c r="G77" s="28">
        <v>8</v>
      </c>
      <c r="H77" s="28">
        <v>10</v>
      </c>
      <c r="I77" s="28">
        <v>12</v>
      </c>
      <c r="J77" s="28">
        <v>15</v>
      </c>
      <c r="K77" s="28">
        <v>49</v>
      </c>
      <c r="L77" s="28">
        <v>50</v>
      </c>
      <c r="M77" s="28">
        <v>44</v>
      </c>
      <c r="N77" s="28">
        <v>40</v>
      </c>
      <c r="O77" s="28">
        <v>38</v>
      </c>
      <c r="P77" s="28">
        <v>39</v>
      </c>
      <c r="Q77" s="28">
        <v>43</v>
      </c>
      <c r="R77" s="28">
        <v>38</v>
      </c>
      <c r="S77" s="28">
        <v>49</v>
      </c>
      <c r="T77" s="28">
        <v>56</v>
      </c>
      <c r="U77" s="28">
        <v>58</v>
      </c>
      <c r="V77" s="28">
        <v>50</v>
      </c>
      <c r="W77" s="28">
        <v>52</v>
      </c>
      <c r="X77" s="28">
        <v>50</v>
      </c>
      <c r="Y77" s="28">
        <v>51</v>
      </c>
      <c r="Z77" s="28">
        <v>49</v>
      </c>
      <c r="AA77" s="28">
        <v>50</v>
      </c>
      <c r="AB77" s="28">
        <v>52</v>
      </c>
      <c r="AC77" s="29">
        <v>24.489795918367346</v>
      </c>
      <c r="AD77" s="29">
        <v>26</v>
      </c>
      <c r="AE77" s="29">
        <v>18.181818181818183</v>
      </c>
      <c r="AF77" s="29">
        <v>15</v>
      </c>
      <c r="AG77" s="29">
        <v>18.421052631578945</v>
      </c>
      <c r="AH77" s="29">
        <v>20.512820512820511</v>
      </c>
      <c r="AI77" s="29">
        <v>23.255813953488371</v>
      </c>
      <c r="AJ77" s="29">
        <v>31.578947368421051</v>
      </c>
      <c r="AK77" s="29">
        <v>30.612244897959183</v>
      </c>
      <c r="AL77" s="29">
        <v>21.428571428571427</v>
      </c>
      <c r="AM77" s="29">
        <v>22.413793103448278</v>
      </c>
      <c r="AN77" s="29">
        <v>16</v>
      </c>
      <c r="AO77" s="29">
        <v>11.538461538461538</v>
      </c>
      <c r="AP77" s="29">
        <v>14.000000000000002</v>
      </c>
      <c r="AQ77" s="29">
        <v>15.686274509803921</v>
      </c>
      <c r="AR77" s="101">
        <v>20.408163265306122</v>
      </c>
      <c r="AS77" s="101">
        <v>24</v>
      </c>
      <c r="AT77" s="30">
        <v>28.846153846153843</v>
      </c>
    </row>
    <row r="78" spans="1:46" hidden="1" x14ac:dyDescent="0.25">
      <c r="A78" s="27" t="s">
        <v>112</v>
      </c>
      <c r="B78" s="28">
        <v>7</v>
      </c>
      <c r="C78" s="28">
        <v>11</v>
      </c>
      <c r="D78" s="28">
        <v>8</v>
      </c>
      <c r="E78" s="28">
        <v>7</v>
      </c>
      <c r="F78" s="28">
        <v>7</v>
      </c>
      <c r="G78" s="28">
        <v>7</v>
      </c>
      <c r="H78" s="28">
        <v>7</v>
      </c>
      <c r="I78" s="28">
        <v>10</v>
      </c>
      <c r="J78" s="28">
        <v>16</v>
      </c>
      <c r="K78" s="28">
        <v>40</v>
      </c>
      <c r="L78" s="28">
        <v>44</v>
      </c>
      <c r="M78" s="28">
        <v>41</v>
      </c>
      <c r="N78" s="28">
        <v>37</v>
      </c>
      <c r="O78" s="28">
        <v>39</v>
      </c>
      <c r="P78" s="28">
        <v>37</v>
      </c>
      <c r="Q78" s="28">
        <v>41</v>
      </c>
      <c r="R78" s="28">
        <v>32</v>
      </c>
      <c r="S78" s="28">
        <v>46</v>
      </c>
      <c r="T78" s="28">
        <v>47</v>
      </c>
      <c r="U78" s="28">
        <v>49</v>
      </c>
      <c r="V78" s="28">
        <v>47</v>
      </c>
      <c r="W78" s="28">
        <v>46</v>
      </c>
      <c r="X78" s="28">
        <v>46</v>
      </c>
      <c r="Y78" s="28">
        <v>45</v>
      </c>
      <c r="Z78" s="28">
        <v>46</v>
      </c>
      <c r="AA78" s="28">
        <v>42</v>
      </c>
      <c r="AB78" s="28">
        <v>46</v>
      </c>
      <c r="AC78" s="29">
        <v>17.5</v>
      </c>
      <c r="AD78" s="29">
        <v>25</v>
      </c>
      <c r="AE78" s="29">
        <v>19.512195121951219</v>
      </c>
      <c r="AF78" s="29">
        <v>18.918918918918919</v>
      </c>
      <c r="AG78" s="29">
        <v>17.948717948717949</v>
      </c>
      <c r="AH78" s="29">
        <v>18.918918918918919</v>
      </c>
      <c r="AI78" s="29">
        <v>17.073170731707318</v>
      </c>
      <c r="AJ78" s="29">
        <v>31.25</v>
      </c>
      <c r="AK78" s="29">
        <v>34.782608695652172</v>
      </c>
      <c r="AL78" s="29">
        <v>14.893617021276595</v>
      </c>
      <c r="AM78" s="29">
        <v>22.448979591836736</v>
      </c>
      <c r="AN78" s="29">
        <v>17.021276595744681</v>
      </c>
      <c r="AO78" s="29">
        <v>15.217391304347828</v>
      </c>
      <c r="AP78" s="29">
        <v>15.217391304347828</v>
      </c>
      <c r="AQ78" s="29">
        <v>15.555555555555555</v>
      </c>
      <c r="AR78" s="101">
        <v>15.217391304347828</v>
      </c>
      <c r="AS78" s="101">
        <v>23.809523809523807</v>
      </c>
      <c r="AT78" s="30">
        <v>34.782608695652172</v>
      </c>
    </row>
    <row r="79" spans="1:46" hidden="1" x14ac:dyDescent="0.25">
      <c r="A79" s="27" t="s">
        <v>113</v>
      </c>
      <c r="B79" s="28" t="s">
        <v>60</v>
      </c>
      <c r="C79" s="28" t="s">
        <v>60</v>
      </c>
      <c r="D79" s="28" t="s">
        <v>60</v>
      </c>
      <c r="E79" s="28">
        <v>9</v>
      </c>
      <c r="F79" s="28">
        <v>8</v>
      </c>
      <c r="G79" s="28">
        <v>6</v>
      </c>
      <c r="H79" s="28">
        <v>6</v>
      </c>
      <c r="I79" s="28">
        <v>6</v>
      </c>
      <c r="J79" s="28">
        <v>5</v>
      </c>
      <c r="K79" s="28" t="s">
        <v>60</v>
      </c>
      <c r="L79" s="28" t="s">
        <v>60</v>
      </c>
      <c r="M79" s="28" t="s">
        <v>60</v>
      </c>
      <c r="N79" s="28">
        <v>11</v>
      </c>
      <c r="O79" s="28">
        <v>12</v>
      </c>
      <c r="P79" s="28">
        <v>7</v>
      </c>
      <c r="Q79" s="28">
        <v>8</v>
      </c>
      <c r="R79" s="28">
        <v>8</v>
      </c>
      <c r="S79" s="28">
        <v>6</v>
      </c>
      <c r="T79" s="28"/>
      <c r="U79" s="28"/>
      <c r="V79" s="28"/>
      <c r="W79" s="28">
        <v>13</v>
      </c>
      <c r="X79" s="28">
        <v>14</v>
      </c>
      <c r="Y79" s="28">
        <v>10</v>
      </c>
      <c r="Z79" s="28">
        <v>9</v>
      </c>
      <c r="AA79" s="28">
        <v>8</v>
      </c>
      <c r="AB79" s="28">
        <v>6</v>
      </c>
      <c r="AC79" s="29" t="s">
        <v>60</v>
      </c>
      <c r="AD79" s="29" t="s">
        <v>60</v>
      </c>
      <c r="AE79" s="29" t="s">
        <v>60</v>
      </c>
      <c r="AF79" s="29">
        <v>81.818181818181827</v>
      </c>
      <c r="AG79" s="29">
        <v>66.666666666666657</v>
      </c>
      <c r="AH79" s="29">
        <v>85.714285714285708</v>
      </c>
      <c r="AI79" s="29">
        <v>75</v>
      </c>
      <c r="AJ79" s="29">
        <v>75</v>
      </c>
      <c r="AK79" s="29">
        <v>83.333333333333343</v>
      </c>
      <c r="AL79" s="29" t="s">
        <v>60</v>
      </c>
      <c r="AM79" s="29" t="s">
        <v>60</v>
      </c>
      <c r="AN79" s="29" t="s">
        <v>60</v>
      </c>
      <c r="AO79" s="29">
        <v>69.230769230769226</v>
      </c>
      <c r="AP79" s="29">
        <v>57.142857142857139</v>
      </c>
      <c r="AQ79" s="29">
        <v>60</v>
      </c>
      <c r="AR79" s="101">
        <v>66.666666666666657</v>
      </c>
      <c r="AS79" s="101">
        <v>75</v>
      </c>
      <c r="AT79" s="30">
        <v>83.333333333333343</v>
      </c>
    </row>
    <row r="80" spans="1:46" hidden="1" x14ac:dyDescent="0.25">
      <c r="A80" s="27" t="s">
        <v>114</v>
      </c>
      <c r="B80" s="28" t="s">
        <v>60</v>
      </c>
      <c r="C80" s="28" t="s">
        <v>60</v>
      </c>
      <c r="D80" s="28" t="s">
        <v>60</v>
      </c>
      <c r="E80" s="28" t="s">
        <v>60</v>
      </c>
      <c r="F80" s="28" t="s">
        <v>60</v>
      </c>
      <c r="G80" s="28">
        <v>4</v>
      </c>
      <c r="H80" s="28">
        <v>4</v>
      </c>
      <c r="I80" s="28">
        <v>5</v>
      </c>
      <c r="J80" s="28">
        <v>5</v>
      </c>
      <c r="K80" s="28" t="s">
        <v>60</v>
      </c>
      <c r="L80" s="28" t="s">
        <v>60</v>
      </c>
      <c r="M80" s="28" t="s">
        <v>60</v>
      </c>
      <c r="N80" s="28" t="s">
        <v>60</v>
      </c>
      <c r="O80" s="28" t="s">
        <v>60</v>
      </c>
      <c r="P80" s="28">
        <v>3</v>
      </c>
      <c r="Q80" s="28">
        <v>5</v>
      </c>
      <c r="R80" s="28">
        <v>4</v>
      </c>
      <c r="S80" s="28">
        <v>6</v>
      </c>
      <c r="T80" s="28"/>
      <c r="U80" s="28"/>
      <c r="V80" s="28"/>
      <c r="W80" s="28"/>
      <c r="X80" s="28"/>
      <c r="Y80" s="28">
        <v>5</v>
      </c>
      <c r="Z80" s="28">
        <v>6</v>
      </c>
      <c r="AA80" s="28">
        <v>5</v>
      </c>
      <c r="AB80" s="28">
        <v>6</v>
      </c>
      <c r="AC80" s="29" t="s">
        <v>60</v>
      </c>
      <c r="AD80" s="29" t="s">
        <v>60</v>
      </c>
      <c r="AE80" s="29" t="s">
        <v>60</v>
      </c>
      <c r="AF80" s="29" t="s">
        <v>60</v>
      </c>
      <c r="AG80" s="29" t="s">
        <v>60</v>
      </c>
      <c r="AH80" s="29">
        <v>133.33333333333331</v>
      </c>
      <c r="AI80" s="29">
        <v>80</v>
      </c>
      <c r="AJ80" s="29">
        <v>125</v>
      </c>
      <c r="AK80" s="29">
        <v>83.333333333333343</v>
      </c>
      <c r="AL80" s="29" t="s">
        <v>60</v>
      </c>
      <c r="AM80" s="29" t="s">
        <v>60</v>
      </c>
      <c r="AN80" s="29" t="s">
        <v>60</v>
      </c>
      <c r="AO80" s="29" t="s">
        <v>60</v>
      </c>
      <c r="AP80" s="29" t="s">
        <v>60</v>
      </c>
      <c r="AQ80" s="29">
        <v>80</v>
      </c>
      <c r="AR80" s="101">
        <v>66.666666666666657</v>
      </c>
      <c r="AS80" s="101">
        <v>100</v>
      </c>
      <c r="AT80" s="30">
        <v>83.333333333333343</v>
      </c>
    </row>
    <row r="81" spans="1:46" hidden="1" x14ac:dyDescent="0.25">
      <c r="A81" s="27" t="s">
        <v>115</v>
      </c>
      <c r="B81" s="28" t="s">
        <v>60</v>
      </c>
      <c r="C81" s="28" t="s">
        <v>60</v>
      </c>
      <c r="D81" s="28" t="s">
        <v>60</v>
      </c>
      <c r="E81" s="28">
        <v>5</v>
      </c>
      <c r="F81" s="28">
        <v>5</v>
      </c>
      <c r="G81" s="28">
        <v>5</v>
      </c>
      <c r="H81" s="28">
        <v>6</v>
      </c>
      <c r="I81" s="28">
        <v>8</v>
      </c>
      <c r="J81" s="28">
        <v>7</v>
      </c>
      <c r="K81" s="28" t="s">
        <v>60</v>
      </c>
      <c r="L81" s="28" t="s">
        <v>60</v>
      </c>
      <c r="M81" s="28" t="s">
        <v>60</v>
      </c>
      <c r="N81" s="28">
        <v>13</v>
      </c>
      <c r="O81" s="28">
        <v>13</v>
      </c>
      <c r="P81" s="28">
        <v>11</v>
      </c>
      <c r="Q81" s="28">
        <v>12</v>
      </c>
      <c r="R81" s="28">
        <v>11</v>
      </c>
      <c r="S81" s="28">
        <v>12</v>
      </c>
      <c r="T81" s="28"/>
      <c r="U81" s="28"/>
      <c r="V81" s="28"/>
      <c r="W81" s="28">
        <v>33</v>
      </c>
      <c r="X81" s="28">
        <v>32</v>
      </c>
      <c r="Y81" s="28">
        <v>33</v>
      </c>
      <c r="Z81" s="28">
        <v>35</v>
      </c>
      <c r="AA81" s="28">
        <v>34</v>
      </c>
      <c r="AB81" s="28">
        <v>32</v>
      </c>
      <c r="AC81" s="29" t="s">
        <v>60</v>
      </c>
      <c r="AD81" s="29" t="s">
        <v>60</v>
      </c>
      <c r="AE81" s="29" t="s">
        <v>60</v>
      </c>
      <c r="AF81" s="29">
        <v>38.461538461538467</v>
      </c>
      <c r="AG81" s="29">
        <v>38.461538461538467</v>
      </c>
      <c r="AH81" s="29">
        <v>45.454545454545453</v>
      </c>
      <c r="AI81" s="29">
        <v>50</v>
      </c>
      <c r="AJ81" s="29">
        <v>72.727272727272734</v>
      </c>
      <c r="AK81" s="29">
        <v>58.333333333333336</v>
      </c>
      <c r="AL81" s="29" t="s">
        <v>60</v>
      </c>
      <c r="AM81" s="29" t="s">
        <v>60</v>
      </c>
      <c r="AN81" s="29" t="s">
        <v>60</v>
      </c>
      <c r="AO81" s="29">
        <v>15.151515151515152</v>
      </c>
      <c r="AP81" s="29">
        <v>15.625</v>
      </c>
      <c r="AQ81" s="29">
        <v>15.151515151515152</v>
      </c>
      <c r="AR81" s="101">
        <v>17.142857142857142</v>
      </c>
      <c r="AS81" s="101">
        <v>23.52941176470588</v>
      </c>
      <c r="AT81" s="30">
        <v>21.875</v>
      </c>
    </row>
    <row r="82" spans="1:46" hidden="1" x14ac:dyDescent="0.25">
      <c r="A82" s="27" t="s">
        <v>116</v>
      </c>
      <c r="B82" s="28">
        <v>3</v>
      </c>
      <c r="C82" s="28">
        <v>3</v>
      </c>
      <c r="D82" s="28">
        <v>3</v>
      </c>
      <c r="E82" s="28">
        <v>3</v>
      </c>
      <c r="F82" s="28">
        <v>3</v>
      </c>
      <c r="G82" s="28">
        <v>4</v>
      </c>
      <c r="H82" s="28">
        <v>3</v>
      </c>
      <c r="I82" s="28">
        <v>3</v>
      </c>
      <c r="J82" s="28">
        <v>2</v>
      </c>
      <c r="K82" s="28">
        <v>5</v>
      </c>
      <c r="L82" s="28">
        <v>4</v>
      </c>
      <c r="M82" s="28">
        <v>4</v>
      </c>
      <c r="N82" s="28">
        <v>4</v>
      </c>
      <c r="O82" s="28">
        <v>4</v>
      </c>
      <c r="P82" s="28">
        <v>5</v>
      </c>
      <c r="Q82" s="28">
        <v>5</v>
      </c>
      <c r="R82" s="28">
        <v>4</v>
      </c>
      <c r="S82" s="28">
        <v>4</v>
      </c>
      <c r="T82" s="28">
        <v>6</v>
      </c>
      <c r="U82" s="28">
        <v>5</v>
      </c>
      <c r="V82" s="28">
        <v>5</v>
      </c>
      <c r="W82" s="28">
        <v>5</v>
      </c>
      <c r="X82" s="28">
        <v>5</v>
      </c>
      <c r="Y82" s="28">
        <v>6</v>
      </c>
      <c r="Z82" s="28">
        <v>6</v>
      </c>
      <c r="AA82" s="28">
        <v>4</v>
      </c>
      <c r="AB82" s="28">
        <v>4</v>
      </c>
      <c r="AC82" s="29">
        <v>60</v>
      </c>
      <c r="AD82" s="29">
        <v>75</v>
      </c>
      <c r="AE82" s="29">
        <v>75</v>
      </c>
      <c r="AF82" s="29">
        <v>75</v>
      </c>
      <c r="AG82" s="29">
        <v>75</v>
      </c>
      <c r="AH82" s="29">
        <v>80</v>
      </c>
      <c r="AI82" s="29">
        <v>60</v>
      </c>
      <c r="AJ82" s="29">
        <v>75</v>
      </c>
      <c r="AK82" s="29">
        <v>50</v>
      </c>
      <c r="AL82" s="29">
        <v>50</v>
      </c>
      <c r="AM82" s="29">
        <v>60</v>
      </c>
      <c r="AN82" s="29">
        <v>60</v>
      </c>
      <c r="AO82" s="29">
        <v>60</v>
      </c>
      <c r="AP82" s="29">
        <v>60</v>
      </c>
      <c r="AQ82" s="29">
        <v>66.666666666666657</v>
      </c>
      <c r="AR82" s="101">
        <v>50</v>
      </c>
      <c r="AS82" s="101">
        <v>75</v>
      </c>
      <c r="AT82" s="30">
        <v>50</v>
      </c>
    </row>
    <row r="83" spans="1:46" s="13" customFormat="1" ht="45" hidden="1" customHeight="1" x14ac:dyDescent="0.25">
      <c r="A83" s="31" t="s">
        <v>117</v>
      </c>
      <c r="B83" s="32">
        <v>4</v>
      </c>
      <c r="C83" s="32">
        <v>5</v>
      </c>
      <c r="D83" s="32">
        <v>5</v>
      </c>
      <c r="E83" s="32" t="s">
        <v>60</v>
      </c>
      <c r="F83" s="32" t="s">
        <v>60</v>
      </c>
      <c r="G83" s="32" t="s">
        <v>60</v>
      </c>
      <c r="H83" s="32" t="s">
        <v>60</v>
      </c>
      <c r="I83" s="32" t="s">
        <v>60</v>
      </c>
      <c r="J83" s="32" t="s">
        <v>60</v>
      </c>
      <c r="K83" s="32">
        <v>13</v>
      </c>
      <c r="L83" s="32">
        <v>15</v>
      </c>
      <c r="M83" s="32">
        <v>12</v>
      </c>
      <c r="N83" s="32" t="s">
        <v>60</v>
      </c>
      <c r="O83" s="32" t="s">
        <v>60</v>
      </c>
      <c r="P83" s="32" t="s">
        <v>60</v>
      </c>
      <c r="Q83" s="32" t="s">
        <v>60</v>
      </c>
      <c r="R83" s="32" t="s">
        <v>60</v>
      </c>
      <c r="S83" s="32" t="s">
        <v>60</v>
      </c>
      <c r="T83" s="32">
        <v>35</v>
      </c>
      <c r="U83" s="32">
        <v>16</v>
      </c>
      <c r="V83" s="32">
        <v>33</v>
      </c>
      <c r="W83" s="32"/>
      <c r="X83" s="32"/>
      <c r="Y83" s="32"/>
      <c r="Z83" s="32" t="s">
        <v>60</v>
      </c>
      <c r="AA83" s="32" t="s">
        <v>60</v>
      </c>
      <c r="AB83" s="32" t="s">
        <v>60</v>
      </c>
      <c r="AC83" s="33">
        <v>30.76923076923077</v>
      </c>
      <c r="AD83" s="33">
        <v>33.333333333333329</v>
      </c>
      <c r="AE83" s="33">
        <v>41.666666666666671</v>
      </c>
      <c r="AF83" s="33" t="s">
        <v>60</v>
      </c>
      <c r="AG83" s="33" t="s">
        <v>60</v>
      </c>
      <c r="AH83" s="33" t="s">
        <v>60</v>
      </c>
      <c r="AI83" s="33" t="s">
        <v>60</v>
      </c>
      <c r="AJ83" s="33" t="s">
        <v>60</v>
      </c>
      <c r="AK83" s="33" t="s">
        <v>60</v>
      </c>
      <c r="AL83" s="33">
        <v>11.428571428571429</v>
      </c>
      <c r="AM83" s="33">
        <v>31.25</v>
      </c>
      <c r="AN83" s="33">
        <v>15.151515151515152</v>
      </c>
      <c r="AO83" s="33" t="s">
        <v>60</v>
      </c>
      <c r="AP83" s="33" t="s">
        <v>60</v>
      </c>
      <c r="AQ83" s="33" t="s">
        <v>60</v>
      </c>
      <c r="AR83" s="102" t="s">
        <v>60</v>
      </c>
      <c r="AS83" s="102" t="s">
        <v>60</v>
      </c>
      <c r="AT83" s="34" t="s">
        <v>60</v>
      </c>
    </row>
    <row r="84" spans="1:46" s="13" customFormat="1" ht="21" hidden="1" x14ac:dyDescent="0.25">
      <c r="A84" s="15"/>
      <c r="B84" s="16"/>
      <c r="H84" s="13" t="s">
        <v>60</v>
      </c>
      <c r="I84" s="13" t="s">
        <v>60</v>
      </c>
      <c r="J84" s="13" t="s">
        <v>60</v>
      </c>
      <c r="Q84" s="13" t="s">
        <v>60</v>
      </c>
      <c r="R84" s="13" t="s">
        <v>60</v>
      </c>
      <c r="S84" s="13" t="s">
        <v>60</v>
      </c>
      <c r="Z84" s="13" t="s">
        <v>60</v>
      </c>
      <c r="AA84" s="13" t="s">
        <v>60</v>
      </c>
      <c r="AB84" s="13" t="s">
        <v>60</v>
      </c>
      <c r="AC84" s="14"/>
      <c r="AD84" s="14"/>
      <c r="AE84" s="14"/>
      <c r="AF84" s="14"/>
      <c r="AG84" s="14"/>
      <c r="AH84" s="14"/>
      <c r="AI84" s="14"/>
      <c r="AJ84" s="14"/>
      <c r="AK84" s="14"/>
      <c r="AL84" s="14"/>
      <c r="AM84" s="14"/>
      <c r="AN84" s="14"/>
      <c r="AO84" s="14"/>
      <c r="AP84" s="14"/>
      <c r="AQ84" s="14"/>
      <c r="AR84" s="14"/>
      <c r="AS84" s="14"/>
      <c r="AT84" s="14"/>
    </row>
    <row r="85" spans="1:46" s="26" customFormat="1" ht="25.5" hidden="1" x14ac:dyDescent="0.25">
      <c r="A85" s="124"/>
      <c r="B85" s="41"/>
      <c r="C85" s="40"/>
      <c r="D85" s="40"/>
      <c r="E85" s="40"/>
      <c r="F85" s="110" t="s">
        <v>23</v>
      </c>
      <c r="G85" s="110"/>
      <c r="H85" s="110"/>
      <c r="I85" s="110"/>
      <c r="J85" s="111" t="s">
        <v>60</v>
      </c>
      <c r="K85" s="41"/>
      <c r="L85" s="40"/>
      <c r="M85" s="40"/>
      <c r="N85" s="40"/>
      <c r="O85" s="110" t="s">
        <v>24</v>
      </c>
      <c r="P85" s="110"/>
      <c r="Q85" s="110"/>
      <c r="R85" s="110"/>
      <c r="S85" s="111" t="s">
        <v>60</v>
      </c>
      <c r="T85" s="41"/>
      <c r="U85" s="40"/>
      <c r="V85" s="40"/>
      <c r="W85" s="40"/>
      <c r="X85" s="110" t="s">
        <v>25</v>
      </c>
      <c r="Y85" s="110"/>
      <c r="Z85" s="110"/>
      <c r="AA85" s="110"/>
      <c r="AB85" s="111" t="s">
        <v>60</v>
      </c>
      <c r="AC85" s="41"/>
      <c r="AD85" s="40"/>
      <c r="AE85" s="40"/>
      <c r="AF85" s="40"/>
      <c r="AG85" s="110" t="s">
        <v>26</v>
      </c>
      <c r="AH85" s="110"/>
      <c r="AI85" s="110"/>
      <c r="AJ85" s="110"/>
      <c r="AK85" s="111"/>
      <c r="AL85" s="41"/>
      <c r="AM85" s="40"/>
      <c r="AN85" s="40"/>
      <c r="AO85" s="40"/>
      <c r="AP85" s="110" t="s">
        <v>27</v>
      </c>
      <c r="AQ85" s="110"/>
      <c r="AR85" s="110"/>
      <c r="AS85" s="110"/>
      <c r="AT85" s="110"/>
    </row>
    <row r="86" spans="1:46" hidden="1" x14ac:dyDescent="0.25">
      <c r="A86" s="17" t="s">
        <v>28</v>
      </c>
      <c r="B86" s="18" t="s">
        <v>56</v>
      </c>
      <c r="C86" s="19" t="s">
        <v>57</v>
      </c>
      <c r="D86" s="19" t="s">
        <v>29</v>
      </c>
      <c r="E86" s="19" t="s">
        <v>30</v>
      </c>
      <c r="F86" s="19" t="s">
        <v>31</v>
      </c>
      <c r="G86" s="19" t="s">
        <v>32</v>
      </c>
      <c r="H86" s="19" t="s">
        <v>33</v>
      </c>
      <c r="I86" s="19" t="s">
        <v>34</v>
      </c>
      <c r="J86" s="19" t="s">
        <v>35</v>
      </c>
      <c r="K86" s="19" t="s">
        <v>56</v>
      </c>
      <c r="L86" s="18" t="s">
        <v>57</v>
      </c>
      <c r="M86" s="18" t="s">
        <v>29</v>
      </c>
      <c r="N86" s="18" t="s">
        <v>30</v>
      </c>
      <c r="O86" s="18" t="s">
        <v>31</v>
      </c>
      <c r="P86" s="18" t="s">
        <v>32</v>
      </c>
      <c r="Q86" s="18" t="s">
        <v>33</v>
      </c>
      <c r="R86" s="18" t="s">
        <v>34</v>
      </c>
      <c r="S86" s="18" t="s">
        <v>35</v>
      </c>
      <c r="T86" s="18" t="s">
        <v>56</v>
      </c>
      <c r="U86" s="18" t="s">
        <v>57</v>
      </c>
      <c r="V86" s="18" t="s">
        <v>29</v>
      </c>
      <c r="W86" s="18" t="s">
        <v>30</v>
      </c>
      <c r="X86" s="18" t="s">
        <v>31</v>
      </c>
      <c r="Y86" s="18" t="s">
        <v>32</v>
      </c>
      <c r="Z86" s="18" t="s">
        <v>33</v>
      </c>
      <c r="AA86" s="18" t="s">
        <v>34</v>
      </c>
      <c r="AB86" s="18" t="s">
        <v>35</v>
      </c>
      <c r="AC86" s="20" t="s">
        <v>56</v>
      </c>
      <c r="AD86" s="21" t="s">
        <v>57</v>
      </c>
      <c r="AE86" s="21" t="s">
        <v>29</v>
      </c>
      <c r="AF86" s="21" t="s">
        <v>30</v>
      </c>
      <c r="AG86" s="21" t="s">
        <v>31</v>
      </c>
      <c r="AH86" s="21" t="s">
        <v>32</v>
      </c>
      <c r="AI86" s="21" t="s">
        <v>33</v>
      </c>
      <c r="AJ86" s="21" t="s">
        <v>34</v>
      </c>
      <c r="AK86" s="21" t="s">
        <v>35</v>
      </c>
      <c r="AL86" s="21" t="s">
        <v>56</v>
      </c>
      <c r="AM86" s="21" t="s">
        <v>57</v>
      </c>
      <c r="AN86" s="21" t="s">
        <v>29</v>
      </c>
      <c r="AO86" s="21" t="s">
        <v>30</v>
      </c>
      <c r="AP86" s="21" t="s">
        <v>31</v>
      </c>
      <c r="AQ86" s="21" t="s">
        <v>32</v>
      </c>
      <c r="AR86" s="21" t="s">
        <v>33</v>
      </c>
      <c r="AS86" s="21" t="s">
        <v>34</v>
      </c>
      <c r="AT86" s="21" t="s">
        <v>35</v>
      </c>
    </row>
    <row r="87" spans="1:46" ht="15.75" hidden="1" x14ac:dyDescent="0.25">
      <c r="A87" s="22" t="s">
        <v>44</v>
      </c>
      <c r="B87" s="37">
        <v>47</v>
      </c>
      <c r="C87" s="37">
        <v>43</v>
      </c>
      <c r="D87" s="37">
        <v>50</v>
      </c>
      <c r="E87" s="37">
        <v>55</v>
      </c>
      <c r="F87" s="37">
        <v>62</v>
      </c>
      <c r="G87" s="37">
        <v>69</v>
      </c>
      <c r="H87" s="37">
        <v>86</v>
      </c>
      <c r="I87" s="37">
        <v>100</v>
      </c>
      <c r="J87" s="37">
        <v>107</v>
      </c>
      <c r="K87" s="37">
        <v>214</v>
      </c>
      <c r="L87" s="37">
        <v>216</v>
      </c>
      <c r="M87" s="37">
        <v>215</v>
      </c>
      <c r="N87" s="37">
        <v>209</v>
      </c>
      <c r="O87" s="37">
        <v>223</v>
      </c>
      <c r="P87" s="37">
        <v>236</v>
      </c>
      <c r="Q87" s="37">
        <v>299</v>
      </c>
      <c r="R87" s="37">
        <v>238</v>
      </c>
      <c r="S87" s="37">
        <v>320</v>
      </c>
      <c r="T87" s="37">
        <v>261</v>
      </c>
      <c r="U87" s="37">
        <v>271</v>
      </c>
      <c r="V87" s="37">
        <v>297</v>
      </c>
      <c r="W87" s="37">
        <v>291</v>
      </c>
      <c r="X87" s="37">
        <v>334</v>
      </c>
      <c r="Y87" s="37">
        <v>325</v>
      </c>
      <c r="Z87" s="37">
        <v>368</v>
      </c>
      <c r="AA87" s="37">
        <v>387</v>
      </c>
      <c r="AB87" s="37">
        <v>402</v>
      </c>
      <c r="AC87" s="38">
        <v>21.962616822429908</v>
      </c>
      <c r="AD87" s="38">
        <v>19.907407407407408</v>
      </c>
      <c r="AE87" s="38">
        <v>23.255813953488371</v>
      </c>
      <c r="AF87" s="38">
        <v>26.315789473684209</v>
      </c>
      <c r="AG87" s="38">
        <v>27.802690582959645</v>
      </c>
      <c r="AH87" s="38">
        <v>29.237288135593221</v>
      </c>
      <c r="AI87" s="38">
        <v>28.762541806020064</v>
      </c>
      <c r="AJ87" s="38">
        <v>42.016806722689076</v>
      </c>
      <c r="AK87" s="38">
        <v>33.4375</v>
      </c>
      <c r="AL87" s="38">
        <v>18.007662835249043</v>
      </c>
      <c r="AM87" s="38">
        <v>15.867158671586715</v>
      </c>
      <c r="AN87" s="38">
        <v>16.835016835016837</v>
      </c>
      <c r="AO87" s="38">
        <v>18.900343642611684</v>
      </c>
      <c r="AP87" s="38">
        <v>18.562874251497004</v>
      </c>
      <c r="AQ87" s="38">
        <v>21.23076923076923</v>
      </c>
      <c r="AR87" s="103">
        <v>23.369565217391305</v>
      </c>
      <c r="AS87" s="103">
        <v>25.839793281653744</v>
      </c>
      <c r="AT87" s="39">
        <v>26.616915422885572</v>
      </c>
    </row>
    <row r="88" spans="1:46" hidden="1" x14ac:dyDescent="0.25">
      <c r="A88" s="27" t="s">
        <v>118</v>
      </c>
      <c r="B88" s="28" t="s">
        <v>60</v>
      </c>
      <c r="C88" s="28" t="s">
        <v>60</v>
      </c>
      <c r="D88" s="28" t="s">
        <v>60</v>
      </c>
      <c r="E88" s="28" t="s">
        <v>60</v>
      </c>
      <c r="F88" s="28">
        <v>4</v>
      </c>
      <c r="G88" s="28">
        <v>11</v>
      </c>
      <c r="H88" s="28">
        <v>20</v>
      </c>
      <c r="I88" s="28">
        <v>28</v>
      </c>
      <c r="J88" s="28">
        <v>29</v>
      </c>
      <c r="K88" s="28" t="s">
        <v>60</v>
      </c>
      <c r="L88" s="28" t="s">
        <v>60</v>
      </c>
      <c r="M88" s="28" t="s">
        <v>60</v>
      </c>
      <c r="N88" s="28" t="s">
        <v>60</v>
      </c>
      <c r="O88" s="28">
        <v>24</v>
      </c>
      <c r="P88" s="28">
        <v>41</v>
      </c>
      <c r="Q88" s="28">
        <v>76</v>
      </c>
      <c r="R88" s="28">
        <v>66</v>
      </c>
      <c r="S88" s="28">
        <v>75</v>
      </c>
      <c r="T88" s="28"/>
      <c r="U88" s="28"/>
      <c r="V88" s="28"/>
      <c r="W88" s="28"/>
      <c r="X88" s="28">
        <v>26</v>
      </c>
      <c r="Y88" s="28">
        <v>48</v>
      </c>
      <c r="Z88" s="28">
        <v>86</v>
      </c>
      <c r="AA88" s="28">
        <v>92</v>
      </c>
      <c r="AB88" s="28">
        <v>90</v>
      </c>
      <c r="AC88" s="29" t="s">
        <v>60</v>
      </c>
      <c r="AD88" s="29" t="s">
        <v>60</v>
      </c>
      <c r="AE88" s="29" t="s">
        <v>60</v>
      </c>
      <c r="AF88" s="29" t="s">
        <v>60</v>
      </c>
      <c r="AG88" s="29">
        <v>16.666666666666664</v>
      </c>
      <c r="AH88" s="29">
        <v>26.829268292682929</v>
      </c>
      <c r="AI88" s="29">
        <v>26.315789473684209</v>
      </c>
      <c r="AJ88" s="29">
        <v>42.424242424242422</v>
      </c>
      <c r="AK88" s="29">
        <v>38.666666666666664</v>
      </c>
      <c r="AL88" s="29" t="s">
        <v>60</v>
      </c>
      <c r="AM88" s="29" t="s">
        <v>60</v>
      </c>
      <c r="AN88" s="29" t="s">
        <v>60</v>
      </c>
      <c r="AO88" s="29" t="s">
        <v>60</v>
      </c>
      <c r="AP88" s="29">
        <v>15.384615384615385</v>
      </c>
      <c r="AQ88" s="29">
        <v>22.916666666666664</v>
      </c>
      <c r="AR88" s="101">
        <v>23.255813953488371</v>
      </c>
      <c r="AS88" s="101">
        <v>30.434782608695656</v>
      </c>
      <c r="AT88" s="30">
        <v>32.222222222222221</v>
      </c>
    </row>
    <row r="89" spans="1:46" hidden="1" x14ac:dyDescent="0.25">
      <c r="A89" s="27" t="s">
        <v>119</v>
      </c>
      <c r="B89" s="28" t="s">
        <v>60</v>
      </c>
      <c r="C89" s="28" t="s">
        <v>60</v>
      </c>
      <c r="D89" s="28" t="s">
        <v>60</v>
      </c>
      <c r="E89" s="28" t="s">
        <v>60</v>
      </c>
      <c r="F89" s="28" t="s">
        <v>60</v>
      </c>
      <c r="G89" s="28">
        <v>4</v>
      </c>
      <c r="H89" s="28">
        <v>8</v>
      </c>
      <c r="I89" s="28">
        <v>12</v>
      </c>
      <c r="J89" s="28">
        <v>18</v>
      </c>
      <c r="K89" s="28" t="s">
        <v>60</v>
      </c>
      <c r="L89" s="28" t="s">
        <v>60</v>
      </c>
      <c r="M89" s="28" t="s">
        <v>60</v>
      </c>
      <c r="N89" s="28" t="s">
        <v>60</v>
      </c>
      <c r="O89" s="28" t="s">
        <v>60</v>
      </c>
      <c r="P89" s="28">
        <v>12</v>
      </c>
      <c r="Q89" s="28">
        <v>38</v>
      </c>
      <c r="R89" s="28">
        <v>39</v>
      </c>
      <c r="S89" s="28">
        <v>64</v>
      </c>
      <c r="T89" s="28"/>
      <c r="U89" s="28"/>
      <c r="V89" s="28"/>
      <c r="W89" s="28"/>
      <c r="X89" s="28"/>
      <c r="Y89" s="28">
        <v>20</v>
      </c>
      <c r="Z89" s="28">
        <v>45</v>
      </c>
      <c r="AA89" s="28">
        <v>54</v>
      </c>
      <c r="AB89" s="28">
        <v>75</v>
      </c>
      <c r="AC89" s="29" t="s">
        <v>60</v>
      </c>
      <c r="AD89" s="29" t="s">
        <v>60</v>
      </c>
      <c r="AE89" s="29" t="s">
        <v>60</v>
      </c>
      <c r="AF89" s="29" t="s">
        <v>60</v>
      </c>
      <c r="AG89" s="29" t="s">
        <v>60</v>
      </c>
      <c r="AH89" s="29">
        <v>33.333333333333329</v>
      </c>
      <c r="AI89" s="29">
        <v>21.052631578947366</v>
      </c>
      <c r="AJ89" s="29">
        <v>30.76923076923077</v>
      </c>
      <c r="AK89" s="29">
        <v>28.125</v>
      </c>
      <c r="AL89" s="29" t="s">
        <v>60</v>
      </c>
      <c r="AM89" s="29" t="s">
        <v>60</v>
      </c>
      <c r="AN89" s="29" t="s">
        <v>60</v>
      </c>
      <c r="AO89" s="29" t="s">
        <v>60</v>
      </c>
      <c r="AP89" s="29" t="s">
        <v>60</v>
      </c>
      <c r="AQ89" s="29">
        <v>20</v>
      </c>
      <c r="AR89" s="101">
        <v>17.777777777777779</v>
      </c>
      <c r="AS89" s="101">
        <v>22.222222222222221</v>
      </c>
      <c r="AT89" s="30">
        <v>24</v>
      </c>
    </row>
    <row r="90" spans="1:46" hidden="1" x14ac:dyDescent="0.25">
      <c r="A90" s="27" t="s">
        <v>120</v>
      </c>
      <c r="B90" s="28" t="s">
        <v>60</v>
      </c>
      <c r="C90" s="28">
        <v>3</v>
      </c>
      <c r="D90" s="28">
        <v>11</v>
      </c>
      <c r="E90" s="28">
        <v>17</v>
      </c>
      <c r="F90" s="28">
        <v>18</v>
      </c>
      <c r="G90" s="28">
        <v>15</v>
      </c>
      <c r="H90" s="28">
        <v>16</v>
      </c>
      <c r="I90" s="28">
        <v>18</v>
      </c>
      <c r="J90" s="28">
        <v>21</v>
      </c>
      <c r="K90" s="28" t="s">
        <v>60</v>
      </c>
      <c r="L90" s="28">
        <v>22</v>
      </c>
      <c r="M90" s="28">
        <v>42</v>
      </c>
      <c r="N90" s="28">
        <v>46</v>
      </c>
      <c r="O90" s="28">
        <v>45</v>
      </c>
      <c r="P90" s="28">
        <v>44</v>
      </c>
      <c r="Q90" s="28">
        <v>53</v>
      </c>
      <c r="R90" s="28">
        <v>40</v>
      </c>
      <c r="S90" s="28">
        <v>59</v>
      </c>
      <c r="T90" s="28"/>
      <c r="U90" s="28">
        <v>28</v>
      </c>
      <c r="V90" s="28">
        <v>67</v>
      </c>
      <c r="W90" s="28">
        <v>64</v>
      </c>
      <c r="X90" s="28">
        <v>71</v>
      </c>
      <c r="Y90" s="28">
        <v>63</v>
      </c>
      <c r="Z90" s="28">
        <v>61</v>
      </c>
      <c r="AA90" s="28">
        <v>63</v>
      </c>
      <c r="AB90" s="28">
        <v>67</v>
      </c>
      <c r="AC90" s="29" t="s">
        <v>60</v>
      </c>
      <c r="AD90" s="29">
        <v>13.636363636363635</v>
      </c>
      <c r="AE90" s="29">
        <v>26.190476190476193</v>
      </c>
      <c r="AF90" s="29">
        <v>36.95652173913043</v>
      </c>
      <c r="AG90" s="29">
        <v>40</v>
      </c>
      <c r="AH90" s="29">
        <v>34.090909090909086</v>
      </c>
      <c r="AI90" s="29">
        <v>30.188679245283019</v>
      </c>
      <c r="AJ90" s="29">
        <v>45</v>
      </c>
      <c r="AK90" s="29">
        <v>35.593220338983052</v>
      </c>
      <c r="AL90" s="29" t="s">
        <v>60</v>
      </c>
      <c r="AM90" s="29">
        <v>10.714285714285714</v>
      </c>
      <c r="AN90" s="29">
        <v>16.417910447761194</v>
      </c>
      <c r="AO90" s="29">
        <v>26.5625</v>
      </c>
      <c r="AP90" s="29">
        <v>25.352112676056336</v>
      </c>
      <c r="AQ90" s="29">
        <v>23.809523809523807</v>
      </c>
      <c r="AR90" s="101">
        <v>26.229508196721312</v>
      </c>
      <c r="AS90" s="101">
        <v>28.571428571428569</v>
      </c>
      <c r="AT90" s="30">
        <v>31.343283582089555</v>
      </c>
    </row>
    <row r="91" spans="1:46" hidden="1" x14ac:dyDescent="0.25">
      <c r="A91" s="27" t="s">
        <v>121</v>
      </c>
      <c r="B91" s="28" t="s">
        <v>60</v>
      </c>
      <c r="C91" s="28">
        <v>3</v>
      </c>
      <c r="D91" s="28">
        <v>12</v>
      </c>
      <c r="E91" s="28">
        <v>17</v>
      </c>
      <c r="F91" s="28">
        <v>19</v>
      </c>
      <c r="G91" s="28">
        <v>14</v>
      </c>
      <c r="H91" s="28">
        <v>18</v>
      </c>
      <c r="I91" s="28">
        <v>20</v>
      </c>
      <c r="J91" s="28">
        <v>21</v>
      </c>
      <c r="K91" s="28" t="s">
        <v>60</v>
      </c>
      <c r="L91" s="28">
        <v>20</v>
      </c>
      <c r="M91" s="28">
        <v>55</v>
      </c>
      <c r="N91" s="28">
        <v>58</v>
      </c>
      <c r="O91" s="28">
        <v>56</v>
      </c>
      <c r="P91" s="28">
        <v>52</v>
      </c>
      <c r="Q91" s="28">
        <v>71</v>
      </c>
      <c r="R91" s="28">
        <v>51</v>
      </c>
      <c r="S91" s="28">
        <v>74</v>
      </c>
      <c r="T91" s="28"/>
      <c r="U91" s="28">
        <v>26</v>
      </c>
      <c r="V91" s="28">
        <v>75</v>
      </c>
      <c r="W91" s="28">
        <v>81</v>
      </c>
      <c r="X91" s="28">
        <v>81</v>
      </c>
      <c r="Y91" s="28">
        <v>80</v>
      </c>
      <c r="Z91" s="28">
        <v>85</v>
      </c>
      <c r="AA91" s="28">
        <v>82</v>
      </c>
      <c r="AB91" s="28">
        <v>89</v>
      </c>
      <c r="AC91" s="29" t="s">
        <v>60</v>
      </c>
      <c r="AD91" s="29">
        <v>15</v>
      </c>
      <c r="AE91" s="29">
        <v>21.818181818181817</v>
      </c>
      <c r="AF91" s="29">
        <v>29.310344827586203</v>
      </c>
      <c r="AG91" s="29">
        <v>33.928571428571431</v>
      </c>
      <c r="AH91" s="29">
        <v>26.923076923076923</v>
      </c>
      <c r="AI91" s="29">
        <v>25.352112676056336</v>
      </c>
      <c r="AJ91" s="29">
        <v>39.215686274509807</v>
      </c>
      <c r="AK91" s="29">
        <v>28.378378378378379</v>
      </c>
      <c r="AL91" s="29" t="s">
        <v>60</v>
      </c>
      <c r="AM91" s="29">
        <v>11.538461538461538</v>
      </c>
      <c r="AN91" s="29">
        <v>16</v>
      </c>
      <c r="AO91" s="29">
        <v>20.987654320987652</v>
      </c>
      <c r="AP91" s="29">
        <v>23.456790123456788</v>
      </c>
      <c r="AQ91" s="29">
        <v>17.5</v>
      </c>
      <c r="AR91" s="101">
        <v>21.176470588235293</v>
      </c>
      <c r="AS91" s="101">
        <v>24.390243902439025</v>
      </c>
      <c r="AT91" s="30">
        <v>23.595505617977526</v>
      </c>
    </row>
    <row r="92" spans="1:46" hidden="1" x14ac:dyDescent="0.25">
      <c r="A92" s="27" t="s">
        <v>122</v>
      </c>
      <c r="B92" s="28">
        <v>9</v>
      </c>
      <c r="C92" s="28">
        <v>8</v>
      </c>
      <c r="D92" s="28">
        <v>6</v>
      </c>
      <c r="E92" s="28">
        <v>5</v>
      </c>
      <c r="F92" s="28">
        <v>8</v>
      </c>
      <c r="G92" s="28">
        <v>6</v>
      </c>
      <c r="H92" s="28">
        <v>8</v>
      </c>
      <c r="I92" s="28">
        <v>10</v>
      </c>
      <c r="J92" s="28">
        <v>11</v>
      </c>
      <c r="K92" s="28">
        <v>42</v>
      </c>
      <c r="L92" s="28">
        <v>42</v>
      </c>
      <c r="M92" s="28">
        <v>31</v>
      </c>
      <c r="N92" s="28">
        <v>31</v>
      </c>
      <c r="O92" s="28">
        <v>35</v>
      </c>
      <c r="P92" s="28">
        <v>34</v>
      </c>
      <c r="Q92" s="28">
        <v>39</v>
      </c>
      <c r="R92" s="28">
        <v>30</v>
      </c>
      <c r="S92" s="28">
        <v>49</v>
      </c>
      <c r="T92" s="28">
        <v>51</v>
      </c>
      <c r="U92" s="28">
        <v>49</v>
      </c>
      <c r="V92" s="28">
        <v>47</v>
      </c>
      <c r="W92" s="28">
        <v>44</v>
      </c>
      <c r="X92" s="28">
        <v>48</v>
      </c>
      <c r="Y92" s="28">
        <v>47</v>
      </c>
      <c r="Z92" s="28">
        <v>47</v>
      </c>
      <c r="AA92" s="28">
        <v>50</v>
      </c>
      <c r="AB92" s="28">
        <v>58</v>
      </c>
      <c r="AC92" s="29">
        <v>21.428571428571427</v>
      </c>
      <c r="AD92" s="29">
        <v>19.047619047619047</v>
      </c>
      <c r="AE92" s="29">
        <v>19.35483870967742</v>
      </c>
      <c r="AF92" s="29">
        <v>16.129032258064516</v>
      </c>
      <c r="AG92" s="29">
        <v>22.857142857142858</v>
      </c>
      <c r="AH92" s="29">
        <v>17.647058823529413</v>
      </c>
      <c r="AI92" s="29">
        <v>20.512820512820511</v>
      </c>
      <c r="AJ92" s="29">
        <v>33.333333333333329</v>
      </c>
      <c r="AK92" s="29">
        <v>22.448979591836736</v>
      </c>
      <c r="AL92" s="29">
        <v>17.647058823529413</v>
      </c>
      <c r="AM92" s="29">
        <v>16.326530612244898</v>
      </c>
      <c r="AN92" s="29">
        <v>12.76595744680851</v>
      </c>
      <c r="AO92" s="29">
        <v>11.363636363636363</v>
      </c>
      <c r="AP92" s="29">
        <v>16.666666666666664</v>
      </c>
      <c r="AQ92" s="29">
        <v>12.76595744680851</v>
      </c>
      <c r="AR92" s="101">
        <v>17.021276595744681</v>
      </c>
      <c r="AS92" s="101">
        <v>20</v>
      </c>
      <c r="AT92" s="30">
        <v>18.96551724137931</v>
      </c>
    </row>
    <row r="93" spans="1:46" hidden="1" x14ac:dyDescent="0.25">
      <c r="A93" s="27" t="s">
        <v>123</v>
      </c>
      <c r="B93" s="28">
        <v>6</v>
      </c>
      <c r="C93" s="28">
        <v>5</v>
      </c>
      <c r="D93" s="28">
        <v>7</v>
      </c>
      <c r="E93" s="28">
        <v>12</v>
      </c>
      <c r="F93" s="28">
        <v>13</v>
      </c>
      <c r="G93" s="28">
        <v>12</v>
      </c>
      <c r="H93" s="28">
        <v>13</v>
      </c>
      <c r="I93" s="28">
        <v>15</v>
      </c>
      <c r="J93" s="28">
        <v>18</v>
      </c>
      <c r="K93" s="28">
        <v>37</v>
      </c>
      <c r="L93" s="28">
        <v>43</v>
      </c>
      <c r="M93" s="28">
        <v>32</v>
      </c>
      <c r="N93" s="28">
        <v>36</v>
      </c>
      <c r="O93" s="28">
        <v>35</v>
      </c>
      <c r="P93" s="28">
        <v>39</v>
      </c>
      <c r="Q93" s="28">
        <v>45</v>
      </c>
      <c r="R93" s="28">
        <v>34</v>
      </c>
      <c r="S93" s="28">
        <v>54</v>
      </c>
      <c r="T93" s="28">
        <v>48</v>
      </c>
      <c r="U93" s="28">
        <v>55</v>
      </c>
      <c r="V93" s="28">
        <v>53</v>
      </c>
      <c r="W93" s="28">
        <v>51</v>
      </c>
      <c r="X93" s="28">
        <v>58</v>
      </c>
      <c r="Y93" s="28">
        <v>56</v>
      </c>
      <c r="Z93" s="28">
        <v>53</v>
      </c>
      <c r="AA93" s="28">
        <v>55</v>
      </c>
      <c r="AB93" s="28">
        <v>62</v>
      </c>
      <c r="AC93" s="29">
        <v>16.216216216216218</v>
      </c>
      <c r="AD93" s="29">
        <v>11.627906976744185</v>
      </c>
      <c r="AE93" s="29">
        <v>21.875</v>
      </c>
      <c r="AF93" s="29">
        <v>33.333333333333329</v>
      </c>
      <c r="AG93" s="29">
        <v>37.142857142857146</v>
      </c>
      <c r="AH93" s="29">
        <v>30.76923076923077</v>
      </c>
      <c r="AI93" s="29">
        <v>28.888888888888886</v>
      </c>
      <c r="AJ93" s="29">
        <v>44.117647058823529</v>
      </c>
      <c r="AK93" s="29">
        <v>33.333333333333329</v>
      </c>
      <c r="AL93" s="29">
        <v>12.5</v>
      </c>
      <c r="AM93" s="29">
        <v>9.0909090909090917</v>
      </c>
      <c r="AN93" s="29">
        <v>13.20754716981132</v>
      </c>
      <c r="AO93" s="29">
        <v>23.52941176470588</v>
      </c>
      <c r="AP93" s="29">
        <v>22.413793103448278</v>
      </c>
      <c r="AQ93" s="29">
        <v>21.428571428571427</v>
      </c>
      <c r="AR93" s="101">
        <v>24.528301886792452</v>
      </c>
      <c r="AS93" s="101">
        <v>27.27272727272727</v>
      </c>
      <c r="AT93" s="30">
        <v>29.032258064516132</v>
      </c>
    </row>
    <row r="94" spans="1:46" hidden="1" x14ac:dyDescent="0.25">
      <c r="A94" s="27" t="s">
        <v>124</v>
      </c>
      <c r="B94" s="28">
        <v>7</v>
      </c>
      <c r="C94" s="28">
        <v>9</v>
      </c>
      <c r="D94" s="28">
        <v>8</v>
      </c>
      <c r="E94" s="28">
        <v>12</v>
      </c>
      <c r="F94" s="28">
        <v>12</v>
      </c>
      <c r="G94" s="28">
        <v>8</v>
      </c>
      <c r="H94" s="28">
        <v>12</v>
      </c>
      <c r="I94" s="28">
        <v>14</v>
      </c>
      <c r="J94" s="28">
        <v>17</v>
      </c>
      <c r="K94" s="28">
        <v>46</v>
      </c>
      <c r="L94" s="28">
        <v>45</v>
      </c>
      <c r="M94" s="28">
        <v>44</v>
      </c>
      <c r="N94" s="28">
        <v>47</v>
      </c>
      <c r="O94" s="28">
        <v>44</v>
      </c>
      <c r="P94" s="28">
        <v>42</v>
      </c>
      <c r="Q94" s="28">
        <v>57</v>
      </c>
      <c r="R94" s="28">
        <v>43</v>
      </c>
      <c r="S94" s="28">
        <v>64</v>
      </c>
      <c r="T94" s="28">
        <v>60</v>
      </c>
      <c r="U94" s="28">
        <v>60</v>
      </c>
      <c r="V94" s="28">
        <v>61</v>
      </c>
      <c r="W94" s="28">
        <v>66</v>
      </c>
      <c r="X94" s="28">
        <v>63</v>
      </c>
      <c r="Y94" s="28">
        <v>64</v>
      </c>
      <c r="Z94" s="28">
        <v>69</v>
      </c>
      <c r="AA94" s="28">
        <v>70</v>
      </c>
      <c r="AB94" s="28">
        <v>75</v>
      </c>
      <c r="AC94" s="29">
        <v>15.217391304347828</v>
      </c>
      <c r="AD94" s="29">
        <v>20</v>
      </c>
      <c r="AE94" s="29">
        <v>18.181818181818183</v>
      </c>
      <c r="AF94" s="29">
        <v>25.531914893617021</v>
      </c>
      <c r="AG94" s="29">
        <v>27.27272727272727</v>
      </c>
      <c r="AH94" s="29">
        <v>19.047619047619047</v>
      </c>
      <c r="AI94" s="29">
        <v>21.052631578947366</v>
      </c>
      <c r="AJ94" s="29">
        <v>32.558139534883722</v>
      </c>
      <c r="AK94" s="29">
        <v>26.5625</v>
      </c>
      <c r="AL94" s="29">
        <v>11.666666666666666</v>
      </c>
      <c r="AM94" s="29">
        <v>15</v>
      </c>
      <c r="AN94" s="29">
        <v>13.114754098360656</v>
      </c>
      <c r="AO94" s="29">
        <v>18.181818181818183</v>
      </c>
      <c r="AP94" s="29">
        <v>19.047619047619047</v>
      </c>
      <c r="AQ94" s="29">
        <v>12.5</v>
      </c>
      <c r="AR94" s="101">
        <v>17.391304347826086</v>
      </c>
      <c r="AS94" s="101">
        <v>20</v>
      </c>
      <c r="AT94" s="30">
        <v>22.666666666666664</v>
      </c>
    </row>
    <row r="95" spans="1:46" hidden="1" x14ac:dyDescent="0.25">
      <c r="A95" s="27" t="s">
        <v>125</v>
      </c>
      <c r="B95" s="28">
        <v>7</v>
      </c>
      <c r="C95" s="28">
        <v>6</v>
      </c>
      <c r="D95" s="28">
        <v>8</v>
      </c>
      <c r="E95" s="28">
        <v>6</v>
      </c>
      <c r="F95" s="28">
        <v>6</v>
      </c>
      <c r="G95" s="28">
        <v>9</v>
      </c>
      <c r="H95" s="28">
        <v>8</v>
      </c>
      <c r="I95" s="28">
        <v>13</v>
      </c>
      <c r="J95" s="28">
        <v>12</v>
      </c>
      <c r="K95" s="28">
        <v>32</v>
      </c>
      <c r="L95" s="28">
        <v>38</v>
      </c>
      <c r="M95" s="28">
        <v>30</v>
      </c>
      <c r="N95" s="28">
        <v>30</v>
      </c>
      <c r="O95" s="28">
        <v>31</v>
      </c>
      <c r="P95" s="28">
        <v>29</v>
      </c>
      <c r="Q95" s="28">
        <v>44</v>
      </c>
      <c r="R95" s="28">
        <v>32</v>
      </c>
      <c r="S95" s="28">
        <v>50</v>
      </c>
      <c r="T95" s="28">
        <v>45</v>
      </c>
      <c r="U95" s="28">
        <v>45</v>
      </c>
      <c r="V95" s="28">
        <v>46</v>
      </c>
      <c r="W95" s="28">
        <v>46</v>
      </c>
      <c r="X95" s="28">
        <v>41</v>
      </c>
      <c r="Y95" s="28">
        <v>41</v>
      </c>
      <c r="Z95" s="28">
        <v>49</v>
      </c>
      <c r="AA95" s="28">
        <v>46</v>
      </c>
      <c r="AB95" s="28">
        <v>58</v>
      </c>
      <c r="AC95" s="29">
        <v>21.875</v>
      </c>
      <c r="AD95" s="29">
        <v>15.789473684210526</v>
      </c>
      <c r="AE95" s="29">
        <v>26.666666666666668</v>
      </c>
      <c r="AF95" s="29">
        <v>20</v>
      </c>
      <c r="AG95" s="29">
        <v>19.35483870967742</v>
      </c>
      <c r="AH95" s="29">
        <v>31.03448275862069</v>
      </c>
      <c r="AI95" s="29">
        <v>18.181818181818183</v>
      </c>
      <c r="AJ95" s="29">
        <v>40.625</v>
      </c>
      <c r="AK95" s="29">
        <v>24</v>
      </c>
      <c r="AL95" s="29">
        <v>15.555555555555555</v>
      </c>
      <c r="AM95" s="29">
        <v>13.333333333333334</v>
      </c>
      <c r="AN95" s="29">
        <v>17.391304347826086</v>
      </c>
      <c r="AO95" s="29">
        <v>13.043478260869565</v>
      </c>
      <c r="AP95" s="29">
        <v>14.634146341463413</v>
      </c>
      <c r="AQ95" s="29">
        <v>21.951219512195124</v>
      </c>
      <c r="AR95" s="101">
        <v>16.326530612244898</v>
      </c>
      <c r="AS95" s="101">
        <v>28.260869565217391</v>
      </c>
      <c r="AT95" s="30">
        <v>20.689655172413794</v>
      </c>
    </row>
    <row r="96" spans="1:46" hidden="1" x14ac:dyDescent="0.25">
      <c r="A96" s="27" t="s">
        <v>126</v>
      </c>
      <c r="B96" s="28">
        <v>8</v>
      </c>
      <c r="C96" s="28">
        <v>6</v>
      </c>
      <c r="D96" s="28">
        <v>9</v>
      </c>
      <c r="E96" s="28">
        <v>12</v>
      </c>
      <c r="F96" s="28">
        <v>10</v>
      </c>
      <c r="G96" s="28">
        <v>11</v>
      </c>
      <c r="H96" s="28">
        <v>11</v>
      </c>
      <c r="I96" s="28">
        <v>13</v>
      </c>
      <c r="J96" s="28">
        <v>14</v>
      </c>
      <c r="K96" s="28">
        <v>43</v>
      </c>
      <c r="L96" s="28">
        <v>57</v>
      </c>
      <c r="M96" s="28">
        <v>40</v>
      </c>
      <c r="N96" s="28">
        <v>43</v>
      </c>
      <c r="O96" s="28">
        <v>43</v>
      </c>
      <c r="P96" s="28">
        <v>46</v>
      </c>
      <c r="Q96" s="28">
        <v>49</v>
      </c>
      <c r="R96" s="28">
        <v>37</v>
      </c>
      <c r="S96" s="28">
        <v>48</v>
      </c>
      <c r="T96" s="28">
        <v>59</v>
      </c>
      <c r="U96" s="28">
        <v>67</v>
      </c>
      <c r="V96" s="28">
        <v>57</v>
      </c>
      <c r="W96" s="28">
        <v>62</v>
      </c>
      <c r="X96" s="28">
        <v>59</v>
      </c>
      <c r="Y96" s="28">
        <v>60</v>
      </c>
      <c r="Z96" s="28">
        <v>54</v>
      </c>
      <c r="AA96" s="28">
        <v>55</v>
      </c>
      <c r="AB96" s="28">
        <v>54</v>
      </c>
      <c r="AC96" s="29">
        <v>18.604651162790699</v>
      </c>
      <c r="AD96" s="29">
        <v>10.526315789473683</v>
      </c>
      <c r="AE96" s="29">
        <v>22.5</v>
      </c>
      <c r="AF96" s="29">
        <v>27.906976744186046</v>
      </c>
      <c r="AG96" s="29">
        <v>23.255813953488371</v>
      </c>
      <c r="AH96" s="29">
        <v>23.913043478260871</v>
      </c>
      <c r="AI96" s="29">
        <v>22.448979591836736</v>
      </c>
      <c r="AJ96" s="29">
        <v>35.135135135135137</v>
      </c>
      <c r="AK96" s="29">
        <v>29.166666666666668</v>
      </c>
      <c r="AL96" s="29">
        <v>13.559322033898304</v>
      </c>
      <c r="AM96" s="29">
        <v>8.9552238805970141</v>
      </c>
      <c r="AN96" s="29">
        <v>15.789473684210526</v>
      </c>
      <c r="AO96" s="29">
        <v>19.35483870967742</v>
      </c>
      <c r="AP96" s="29">
        <v>16.949152542372879</v>
      </c>
      <c r="AQ96" s="29">
        <v>18.333333333333332</v>
      </c>
      <c r="AR96" s="101">
        <v>20.37037037037037</v>
      </c>
      <c r="AS96" s="101">
        <v>23.636363636363637</v>
      </c>
      <c r="AT96" s="30">
        <v>25.925925925925924</v>
      </c>
    </row>
    <row r="97" spans="1:46" hidden="1" x14ac:dyDescent="0.25">
      <c r="A97" s="27" t="s">
        <v>127</v>
      </c>
      <c r="B97" s="28">
        <v>5</v>
      </c>
      <c r="C97" s="28">
        <v>3</v>
      </c>
      <c r="D97" s="28">
        <v>5</v>
      </c>
      <c r="E97" s="28">
        <v>5</v>
      </c>
      <c r="F97" s="28">
        <v>6</v>
      </c>
      <c r="G97" s="28">
        <v>6</v>
      </c>
      <c r="H97" s="28">
        <v>4</v>
      </c>
      <c r="I97" s="28">
        <v>7</v>
      </c>
      <c r="J97" s="28">
        <v>11</v>
      </c>
      <c r="K97" s="28">
        <v>42</v>
      </c>
      <c r="L97" s="28">
        <v>44</v>
      </c>
      <c r="M97" s="28">
        <v>43</v>
      </c>
      <c r="N97" s="28">
        <v>37</v>
      </c>
      <c r="O97" s="28">
        <v>37</v>
      </c>
      <c r="P97" s="28">
        <v>37</v>
      </c>
      <c r="Q97" s="28">
        <v>35</v>
      </c>
      <c r="R97" s="28">
        <v>34</v>
      </c>
      <c r="S97" s="28">
        <v>38</v>
      </c>
      <c r="T97" s="28">
        <v>49</v>
      </c>
      <c r="U97" s="28">
        <v>53</v>
      </c>
      <c r="V97" s="28">
        <v>52</v>
      </c>
      <c r="W97" s="28">
        <v>44</v>
      </c>
      <c r="X97" s="28">
        <v>41</v>
      </c>
      <c r="Y97" s="28">
        <v>45</v>
      </c>
      <c r="Z97" s="28">
        <v>39</v>
      </c>
      <c r="AA97" s="28">
        <v>51</v>
      </c>
      <c r="AB97" s="28">
        <v>52</v>
      </c>
      <c r="AC97" s="29">
        <v>11.904761904761903</v>
      </c>
      <c r="AD97" s="29">
        <v>6.8181818181818175</v>
      </c>
      <c r="AE97" s="29">
        <v>11.627906976744185</v>
      </c>
      <c r="AF97" s="29">
        <v>13.513513513513514</v>
      </c>
      <c r="AG97" s="29">
        <v>16.216216216216218</v>
      </c>
      <c r="AH97" s="29">
        <v>16.216216216216218</v>
      </c>
      <c r="AI97" s="29">
        <v>11.428571428571429</v>
      </c>
      <c r="AJ97" s="29">
        <v>20.588235294117645</v>
      </c>
      <c r="AK97" s="29">
        <v>28.947368421052634</v>
      </c>
      <c r="AL97" s="29">
        <v>10.204081632653061</v>
      </c>
      <c r="AM97" s="29">
        <v>5.6603773584905666</v>
      </c>
      <c r="AN97" s="29">
        <v>9.6153846153846168</v>
      </c>
      <c r="AO97" s="29">
        <v>11.363636363636363</v>
      </c>
      <c r="AP97" s="29">
        <v>14.634146341463413</v>
      </c>
      <c r="AQ97" s="29">
        <v>13.333333333333334</v>
      </c>
      <c r="AR97" s="101">
        <v>10.256410256410255</v>
      </c>
      <c r="AS97" s="101">
        <v>13.725490196078432</v>
      </c>
      <c r="AT97" s="30">
        <v>21.153846153846153</v>
      </c>
    </row>
    <row r="98" spans="1:46" hidden="1" x14ac:dyDescent="0.25">
      <c r="A98" s="27" t="s">
        <v>128</v>
      </c>
      <c r="B98" s="28">
        <v>12</v>
      </c>
      <c r="C98" s="28">
        <v>12</v>
      </c>
      <c r="D98" s="28">
        <v>13</v>
      </c>
      <c r="E98" s="28">
        <v>13</v>
      </c>
      <c r="F98" s="28">
        <v>13</v>
      </c>
      <c r="G98" s="28">
        <v>12</v>
      </c>
      <c r="H98" s="28">
        <v>13</v>
      </c>
      <c r="I98" s="28">
        <v>17</v>
      </c>
      <c r="J98" s="28">
        <v>20</v>
      </c>
      <c r="K98" s="28">
        <v>51</v>
      </c>
      <c r="L98" s="28">
        <v>55</v>
      </c>
      <c r="M98" s="28">
        <v>56</v>
      </c>
      <c r="N98" s="28">
        <v>53</v>
      </c>
      <c r="O98" s="28">
        <v>51</v>
      </c>
      <c r="P98" s="28">
        <v>58</v>
      </c>
      <c r="Q98" s="28">
        <v>66</v>
      </c>
      <c r="R98" s="28">
        <v>61</v>
      </c>
      <c r="S98" s="28">
        <v>77</v>
      </c>
      <c r="T98" s="28">
        <v>57</v>
      </c>
      <c r="U98" s="28">
        <v>65</v>
      </c>
      <c r="V98" s="28">
        <v>75</v>
      </c>
      <c r="W98" s="28">
        <v>72</v>
      </c>
      <c r="X98" s="28">
        <v>81</v>
      </c>
      <c r="Y98" s="28">
        <v>80</v>
      </c>
      <c r="Z98" s="28">
        <v>85</v>
      </c>
      <c r="AA98" s="28">
        <v>95</v>
      </c>
      <c r="AB98" s="28">
        <v>99</v>
      </c>
      <c r="AC98" s="29">
        <v>23.52941176470588</v>
      </c>
      <c r="AD98" s="29">
        <v>21.818181818181817</v>
      </c>
      <c r="AE98" s="29">
        <v>23.214285714285715</v>
      </c>
      <c r="AF98" s="29">
        <v>24.528301886792452</v>
      </c>
      <c r="AG98" s="29">
        <v>25.490196078431371</v>
      </c>
      <c r="AH98" s="29">
        <v>20.689655172413794</v>
      </c>
      <c r="AI98" s="29">
        <v>19.696969696969695</v>
      </c>
      <c r="AJ98" s="29">
        <v>27.868852459016392</v>
      </c>
      <c r="AK98" s="29">
        <v>25.97402597402597</v>
      </c>
      <c r="AL98" s="29">
        <v>21.052631578947366</v>
      </c>
      <c r="AM98" s="29">
        <v>18.461538461538463</v>
      </c>
      <c r="AN98" s="29">
        <v>17.333333333333336</v>
      </c>
      <c r="AO98" s="29">
        <v>18.055555555555554</v>
      </c>
      <c r="AP98" s="29">
        <v>16.049382716049383</v>
      </c>
      <c r="AQ98" s="29">
        <v>15</v>
      </c>
      <c r="AR98" s="101">
        <v>15.294117647058824</v>
      </c>
      <c r="AS98" s="101">
        <v>17.894736842105264</v>
      </c>
      <c r="AT98" s="30">
        <v>20.202020202020201</v>
      </c>
    </row>
    <row r="99" spans="1:46" hidden="1" x14ac:dyDescent="0.25">
      <c r="A99" s="27" t="s">
        <v>129</v>
      </c>
      <c r="B99" s="28">
        <v>8</v>
      </c>
      <c r="C99" s="28">
        <v>9</v>
      </c>
      <c r="D99" s="28">
        <v>8</v>
      </c>
      <c r="E99" s="28">
        <v>12</v>
      </c>
      <c r="F99" s="28">
        <v>14</v>
      </c>
      <c r="G99" s="28">
        <v>13</v>
      </c>
      <c r="H99" s="28">
        <v>15</v>
      </c>
      <c r="I99" s="28">
        <v>18</v>
      </c>
      <c r="J99" s="28">
        <v>23</v>
      </c>
      <c r="K99" s="28">
        <v>47</v>
      </c>
      <c r="L99" s="28">
        <v>51</v>
      </c>
      <c r="M99" s="28">
        <v>42</v>
      </c>
      <c r="N99" s="28">
        <v>47</v>
      </c>
      <c r="O99" s="28">
        <v>44</v>
      </c>
      <c r="P99" s="28">
        <v>38</v>
      </c>
      <c r="Q99" s="28">
        <v>49</v>
      </c>
      <c r="R99" s="28">
        <v>39</v>
      </c>
      <c r="S99" s="28">
        <v>65</v>
      </c>
      <c r="T99" s="28">
        <v>64</v>
      </c>
      <c r="U99" s="28">
        <v>70</v>
      </c>
      <c r="V99" s="28">
        <v>61</v>
      </c>
      <c r="W99" s="28">
        <v>64</v>
      </c>
      <c r="X99" s="28">
        <v>65</v>
      </c>
      <c r="Y99" s="28">
        <v>62</v>
      </c>
      <c r="Z99" s="28">
        <v>60</v>
      </c>
      <c r="AA99" s="28">
        <v>68</v>
      </c>
      <c r="AB99" s="28">
        <v>80</v>
      </c>
      <c r="AC99" s="29">
        <v>17.021276595744681</v>
      </c>
      <c r="AD99" s="29">
        <v>17.647058823529413</v>
      </c>
      <c r="AE99" s="29">
        <v>19.047619047619047</v>
      </c>
      <c r="AF99" s="29">
        <v>25.531914893617021</v>
      </c>
      <c r="AG99" s="29">
        <v>31.818181818181817</v>
      </c>
      <c r="AH99" s="29">
        <v>34.210526315789473</v>
      </c>
      <c r="AI99" s="29">
        <v>30.612244897959183</v>
      </c>
      <c r="AJ99" s="29">
        <v>46.153846153846153</v>
      </c>
      <c r="AK99" s="29">
        <v>35.384615384615387</v>
      </c>
      <c r="AL99" s="29">
        <v>12.5</v>
      </c>
      <c r="AM99" s="29">
        <v>12.857142857142856</v>
      </c>
      <c r="AN99" s="29">
        <v>13.114754098360656</v>
      </c>
      <c r="AO99" s="29">
        <v>18.75</v>
      </c>
      <c r="AP99" s="29">
        <v>21.53846153846154</v>
      </c>
      <c r="AQ99" s="29">
        <v>20.967741935483872</v>
      </c>
      <c r="AR99" s="101">
        <v>25</v>
      </c>
      <c r="AS99" s="101">
        <v>26.47058823529412</v>
      </c>
      <c r="AT99" s="30">
        <v>28.749999999999996</v>
      </c>
    </row>
    <row r="100" spans="1:46" hidden="1" x14ac:dyDescent="0.25">
      <c r="A100" s="27" t="s">
        <v>130</v>
      </c>
      <c r="B100" s="28">
        <v>15</v>
      </c>
      <c r="C100" s="28">
        <v>13</v>
      </c>
      <c r="D100" s="28">
        <v>11</v>
      </c>
      <c r="E100" s="28">
        <v>13</v>
      </c>
      <c r="F100" s="28">
        <v>16</v>
      </c>
      <c r="G100" s="28">
        <v>17</v>
      </c>
      <c r="H100" s="28">
        <v>21</v>
      </c>
      <c r="I100" s="28">
        <v>28</v>
      </c>
      <c r="J100" s="28">
        <v>22</v>
      </c>
      <c r="K100" s="28">
        <v>46</v>
      </c>
      <c r="L100" s="28">
        <v>52</v>
      </c>
      <c r="M100" s="28">
        <v>41</v>
      </c>
      <c r="N100" s="28">
        <v>43</v>
      </c>
      <c r="O100" s="28">
        <v>45</v>
      </c>
      <c r="P100" s="28">
        <v>40</v>
      </c>
      <c r="Q100" s="28">
        <v>51</v>
      </c>
      <c r="R100" s="28">
        <v>41</v>
      </c>
      <c r="S100" s="28">
        <v>62</v>
      </c>
      <c r="T100" s="28">
        <v>58</v>
      </c>
      <c r="U100" s="28">
        <v>70</v>
      </c>
      <c r="V100" s="28">
        <v>59</v>
      </c>
      <c r="W100" s="28">
        <v>62</v>
      </c>
      <c r="X100" s="28">
        <v>60</v>
      </c>
      <c r="Y100" s="28">
        <v>59</v>
      </c>
      <c r="Z100" s="28">
        <v>60</v>
      </c>
      <c r="AA100" s="28">
        <v>67</v>
      </c>
      <c r="AB100" s="28">
        <v>68</v>
      </c>
      <c r="AC100" s="29">
        <v>32.608695652173914</v>
      </c>
      <c r="AD100" s="29">
        <v>25</v>
      </c>
      <c r="AE100" s="29">
        <v>26.829268292682929</v>
      </c>
      <c r="AF100" s="29">
        <v>30.232558139534881</v>
      </c>
      <c r="AG100" s="29">
        <v>35.555555555555557</v>
      </c>
      <c r="AH100" s="29">
        <v>42.5</v>
      </c>
      <c r="AI100" s="29">
        <v>41.17647058823529</v>
      </c>
      <c r="AJ100" s="29">
        <v>68.292682926829272</v>
      </c>
      <c r="AK100" s="29">
        <v>35.483870967741936</v>
      </c>
      <c r="AL100" s="29">
        <v>25.862068965517242</v>
      </c>
      <c r="AM100" s="29">
        <v>18.571428571428573</v>
      </c>
      <c r="AN100" s="29">
        <v>18.64406779661017</v>
      </c>
      <c r="AO100" s="29">
        <v>20.967741935483872</v>
      </c>
      <c r="AP100" s="29">
        <v>26.666666666666668</v>
      </c>
      <c r="AQ100" s="29">
        <v>28.8135593220339</v>
      </c>
      <c r="AR100" s="101">
        <v>35</v>
      </c>
      <c r="AS100" s="101">
        <v>41.791044776119399</v>
      </c>
      <c r="AT100" s="30">
        <v>32.352941176470587</v>
      </c>
    </row>
    <row r="101" spans="1:46" hidden="1" x14ac:dyDescent="0.25">
      <c r="A101" s="27" t="s">
        <v>131</v>
      </c>
      <c r="B101" s="28" t="s">
        <v>60</v>
      </c>
      <c r="C101" s="28">
        <v>3</v>
      </c>
      <c r="D101" s="28">
        <v>4</v>
      </c>
      <c r="E101" s="28">
        <v>4</v>
      </c>
      <c r="F101" s="28">
        <v>3</v>
      </c>
      <c r="G101" s="28">
        <v>5</v>
      </c>
      <c r="H101" s="28">
        <v>5</v>
      </c>
      <c r="I101" s="28">
        <v>6</v>
      </c>
      <c r="J101" s="28">
        <v>9</v>
      </c>
      <c r="K101" s="28" t="s">
        <v>60</v>
      </c>
      <c r="L101" s="28">
        <v>10</v>
      </c>
      <c r="M101" s="28">
        <v>13</v>
      </c>
      <c r="N101" s="28">
        <v>12</v>
      </c>
      <c r="O101" s="28">
        <v>19</v>
      </c>
      <c r="P101" s="28">
        <v>23</v>
      </c>
      <c r="Q101" s="28">
        <v>20</v>
      </c>
      <c r="R101" s="28">
        <v>14</v>
      </c>
      <c r="S101" s="28">
        <v>21</v>
      </c>
      <c r="T101" s="28"/>
      <c r="U101" s="28">
        <v>12</v>
      </c>
      <c r="V101" s="28">
        <v>18</v>
      </c>
      <c r="W101" s="28">
        <v>20</v>
      </c>
      <c r="X101" s="28">
        <v>49</v>
      </c>
      <c r="Y101" s="28">
        <v>30</v>
      </c>
      <c r="Z101" s="28">
        <v>21</v>
      </c>
      <c r="AA101" s="28">
        <v>19</v>
      </c>
      <c r="AB101" s="28">
        <v>21</v>
      </c>
      <c r="AC101" s="29" t="s">
        <v>60</v>
      </c>
      <c r="AD101" s="29">
        <v>30</v>
      </c>
      <c r="AE101" s="29">
        <v>30.76923076923077</v>
      </c>
      <c r="AF101" s="29">
        <v>33.333333333333329</v>
      </c>
      <c r="AG101" s="29">
        <v>15.789473684210526</v>
      </c>
      <c r="AH101" s="29">
        <v>21.739130434782609</v>
      </c>
      <c r="AI101" s="29">
        <v>25</v>
      </c>
      <c r="AJ101" s="29">
        <v>42.857142857142854</v>
      </c>
      <c r="AK101" s="29">
        <v>42.857142857142854</v>
      </c>
      <c r="AL101" s="29" t="s">
        <v>60</v>
      </c>
      <c r="AM101" s="29">
        <v>25</v>
      </c>
      <c r="AN101" s="29">
        <v>22.222222222222221</v>
      </c>
      <c r="AO101" s="29">
        <v>20</v>
      </c>
      <c r="AP101" s="29">
        <v>6.1224489795918364</v>
      </c>
      <c r="AQ101" s="29">
        <v>16.666666666666664</v>
      </c>
      <c r="AR101" s="101">
        <v>23.809523809523807</v>
      </c>
      <c r="AS101" s="101">
        <v>31.578947368421051</v>
      </c>
      <c r="AT101" s="30">
        <v>42.857142857142854</v>
      </c>
    </row>
    <row r="102" spans="1:46" hidden="1" x14ac:dyDescent="0.25">
      <c r="A102" s="27" t="s">
        <v>132</v>
      </c>
      <c r="B102" s="28">
        <v>4</v>
      </c>
      <c r="C102" s="28">
        <v>4</v>
      </c>
      <c r="D102" s="28">
        <v>5</v>
      </c>
      <c r="E102" s="28">
        <v>4</v>
      </c>
      <c r="F102" s="28">
        <v>5</v>
      </c>
      <c r="G102" s="28">
        <v>5</v>
      </c>
      <c r="H102" s="28">
        <v>5</v>
      </c>
      <c r="I102" s="28">
        <v>9</v>
      </c>
      <c r="J102" s="28">
        <v>9</v>
      </c>
      <c r="K102" s="28">
        <v>26</v>
      </c>
      <c r="L102" s="28">
        <v>25</v>
      </c>
      <c r="M102" s="28">
        <v>27</v>
      </c>
      <c r="N102" s="28">
        <v>25</v>
      </c>
      <c r="O102" s="28">
        <v>30</v>
      </c>
      <c r="P102" s="28">
        <v>32</v>
      </c>
      <c r="Q102" s="28">
        <v>28</v>
      </c>
      <c r="R102" s="28">
        <v>26</v>
      </c>
      <c r="S102" s="28">
        <v>26</v>
      </c>
      <c r="T102" s="28">
        <v>30</v>
      </c>
      <c r="U102" s="28">
        <v>28</v>
      </c>
      <c r="V102" s="28">
        <v>30</v>
      </c>
      <c r="W102" s="28">
        <v>28</v>
      </c>
      <c r="X102" s="28">
        <v>31</v>
      </c>
      <c r="Y102" s="28">
        <v>37</v>
      </c>
      <c r="Z102" s="28">
        <v>29</v>
      </c>
      <c r="AA102" s="28">
        <v>30</v>
      </c>
      <c r="AB102" s="28">
        <v>28</v>
      </c>
      <c r="AC102" s="29">
        <v>15.384615384615385</v>
      </c>
      <c r="AD102" s="29">
        <v>16</v>
      </c>
      <c r="AE102" s="29">
        <v>18.518518518518519</v>
      </c>
      <c r="AF102" s="29">
        <v>16</v>
      </c>
      <c r="AG102" s="29">
        <v>16.666666666666664</v>
      </c>
      <c r="AH102" s="29">
        <v>15.625</v>
      </c>
      <c r="AI102" s="29">
        <v>17.857142857142858</v>
      </c>
      <c r="AJ102" s="29">
        <v>34.615384615384613</v>
      </c>
      <c r="AK102" s="29">
        <v>34.615384615384613</v>
      </c>
      <c r="AL102" s="29">
        <v>13.333333333333334</v>
      </c>
      <c r="AM102" s="29">
        <v>14.285714285714285</v>
      </c>
      <c r="AN102" s="29">
        <v>16.666666666666664</v>
      </c>
      <c r="AO102" s="29">
        <v>14.285714285714285</v>
      </c>
      <c r="AP102" s="29">
        <v>16.129032258064516</v>
      </c>
      <c r="AQ102" s="29">
        <v>13.513513513513514</v>
      </c>
      <c r="AR102" s="101">
        <v>17.241379310344829</v>
      </c>
      <c r="AS102" s="101">
        <v>30</v>
      </c>
      <c r="AT102" s="30">
        <v>32.142857142857146</v>
      </c>
    </row>
    <row r="103" spans="1:46" hidden="1" x14ac:dyDescent="0.25">
      <c r="A103" s="27" t="s">
        <v>133</v>
      </c>
      <c r="B103" s="28">
        <v>10</v>
      </c>
      <c r="C103" s="28">
        <v>11</v>
      </c>
      <c r="D103" s="28">
        <v>14</v>
      </c>
      <c r="E103" s="28">
        <v>13</v>
      </c>
      <c r="F103" s="28">
        <v>17</v>
      </c>
      <c r="G103" s="28">
        <v>18</v>
      </c>
      <c r="H103" s="28">
        <v>15</v>
      </c>
      <c r="I103" s="28">
        <v>15</v>
      </c>
      <c r="J103" s="28">
        <v>22</v>
      </c>
      <c r="K103" s="28">
        <v>27</v>
      </c>
      <c r="L103" s="28">
        <v>30</v>
      </c>
      <c r="M103" s="28">
        <v>26</v>
      </c>
      <c r="N103" s="28">
        <v>24</v>
      </c>
      <c r="O103" s="28">
        <v>38</v>
      </c>
      <c r="P103" s="28">
        <v>45</v>
      </c>
      <c r="Q103" s="28">
        <v>56</v>
      </c>
      <c r="R103" s="28">
        <v>29</v>
      </c>
      <c r="S103" s="28">
        <v>52</v>
      </c>
      <c r="T103" s="28">
        <v>35</v>
      </c>
      <c r="U103" s="28">
        <v>36</v>
      </c>
      <c r="V103" s="28">
        <v>38</v>
      </c>
      <c r="W103" s="28">
        <v>35</v>
      </c>
      <c r="X103" s="28">
        <v>59</v>
      </c>
      <c r="Y103" s="28">
        <v>67</v>
      </c>
      <c r="Z103" s="28">
        <v>61</v>
      </c>
      <c r="AA103" s="28">
        <v>36</v>
      </c>
      <c r="AB103" s="28">
        <v>56</v>
      </c>
      <c r="AC103" s="29">
        <v>37.037037037037038</v>
      </c>
      <c r="AD103" s="29">
        <v>36.666666666666664</v>
      </c>
      <c r="AE103" s="29">
        <v>53.846153846153847</v>
      </c>
      <c r="AF103" s="29">
        <v>54.166666666666664</v>
      </c>
      <c r="AG103" s="29">
        <v>44.736842105263158</v>
      </c>
      <c r="AH103" s="29">
        <v>40</v>
      </c>
      <c r="AI103" s="29">
        <v>26.785714285714285</v>
      </c>
      <c r="AJ103" s="29">
        <v>51.724137931034484</v>
      </c>
      <c r="AK103" s="29">
        <v>42.307692307692307</v>
      </c>
      <c r="AL103" s="29">
        <v>28.571428571428569</v>
      </c>
      <c r="AM103" s="29">
        <v>30.555555555555557</v>
      </c>
      <c r="AN103" s="29">
        <v>36.84210526315789</v>
      </c>
      <c r="AO103" s="29">
        <v>37.142857142857146</v>
      </c>
      <c r="AP103" s="29">
        <v>28.8135593220339</v>
      </c>
      <c r="AQ103" s="29">
        <v>26.865671641791046</v>
      </c>
      <c r="AR103" s="101">
        <v>24.590163934426229</v>
      </c>
      <c r="AS103" s="101">
        <v>41.666666666666671</v>
      </c>
      <c r="AT103" s="30">
        <v>39.285714285714285</v>
      </c>
    </row>
    <row r="104" spans="1:46" hidden="1" x14ac:dyDescent="0.25">
      <c r="A104" s="27" t="s">
        <v>134</v>
      </c>
      <c r="B104" s="28">
        <v>5</v>
      </c>
      <c r="C104" s="28">
        <v>4</v>
      </c>
      <c r="D104" s="28" t="s">
        <v>60</v>
      </c>
      <c r="E104" s="28" t="s">
        <v>60</v>
      </c>
      <c r="F104" s="28" t="s">
        <v>60</v>
      </c>
      <c r="G104" s="28" t="s">
        <v>60</v>
      </c>
      <c r="H104" s="28" t="s">
        <v>60</v>
      </c>
      <c r="I104" s="28" t="s">
        <v>60</v>
      </c>
      <c r="J104" s="28" t="s">
        <v>60</v>
      </c>
      <c r="K104" s="28">
        <v>20</v>
      </c>
      <c r="L104" s="28">
        <v>20</v>
      </c>
      <c r="M104" s="28" t="s">
        <v>60</v>
      </c>
      <c r="N104" s="28" t="s">
        <v>60</v>
      </c>
      <c r="O104" s="28" t="s">
        <v>60</v>
      </c>
      <c r="P104" s="28" t="s">
        <v>60</v>
      </c>
      <c r="Q104" s="28" t="s">
        <v>60</v>
      </c>
      <c r="R104" s="28" t="s">
        <v>60</v>
      </c>
      <c r="S104" s="28" t="s">
        <v>60</v>
      </c>
      <c r="T104" s="28">
        <v>24</v>
      </c>
      <c r="U104" s="28">
        <v>21</v>
      </c>
      <c r="V104" s="28"/>
      <c r="W104" s="28"/>
      <c r="X104" s="28"/>
      <c r="Y104" s="28"/>
      <c r="Z104" s="28" t="s">
        <v>60</v>
      </c>
      <c r="AA104" s="28" t="s">
        <v>60</v>
      </c>
      <c r="AB104" s="28" t="s">
        <v>60</v>
      </c>
      <c r="AC104" s="29">
        <v>25</v>
      </c>
      <c r="AD104" s="29">
        <v>20</v>
      </c>
      <c r="AE104" s="29" t="s">
        <v>60</v>
      </c>
      <c r="AF104" s="29" t="s">
        <v>60</v>
      </c>
      <c r="AG104" s="29" t="s">
        <v>60</v>
      </c>
      <c r="AH104" s="29" t="s">
        <v>60</v>
      </c>
      <c r="AI104" s="29" t="s">
        <v>60</v>
      </c>
      <c r="AJ104" s="29" t="s">
        <v>60</v>
      </c>
      <c r="AK104" s="29" t="s">
        <v>60</v>
      </c>
      <c r="AL104" s="29">
        <v>20.833333333333336</v>
      </c>
      <c r="AM104" s="29">
        <v>19.047619047619047</v>
      </c>
      <c r="AN104" s="29" t="s">
        <v>60</v>
      </c>
      <c r="AO104" s="29" t="s">
        <v>60</v>
      </c>
      <c r="AP104" s="29" t="s">
        <v>60</v>
      </c>
      <c r="AQ104" s="29" t="s">
        <v>60</v>
      </c>
      <c r="AR104" s="101" t="s">
        <v>60</v>
      </c>
      <c r="AS104" s="101" t="s">
        <v>60</v>
      </c>
      <c r="AT104" s="30" t="s">
        <v>60</v>
      </c>
    </row>
    <row r="105" spans="1:46" hidden="1" x14ac:dyDescent="0.25">
      <c r="A105" s="27" t="s">
        <v>135</v>
      </c>
      <c r="B105" s="28" t="s">
        <v>60</v>
      </c>
      <c r="C105" s="28" t="s">
        <v>60</v>
      </c>
      <c r="D105" s="28">
        <v>6</v>
      </c>
      <c r="E105" s="28">
        <v>9</v>
      </c>
      <c r="F105" s="28">
        <v>10</v>
      </c>
      <c r="G105" s="28">
        <v>10</v>
      </c>
      <c r="H105" s="28">
        <v>4</v>
      </c>
      <c r="I105" s="28" t="s">
        <v>60</v>
      </c>
      <c r="J105" s="28" t="s">
        <v>60</v>
      </c>
      <c r="K105" s="28" t="s">
        <v>60</v>
      </c>
      <c r="L105" s="28" t="s">
        <v>60</v>
      </c>
      <c r="M105" s="28">
        <v>24</v>
      </c>
      <c r="N105" s="28">
        <v>30</v>
      </c>
      <c r="O105" s="28">
        <v>33</v>
      </c>
      <c r="P105" s="28">
        <v>36</v>
      </c>
      <c r="Q105" s="28">
        <v>22</v>
      </c>
      <c r="R105" s="28" t="s">
        <v>60</v>
      </c>
      <c r="S105" s="28" t="s">
        <v>60</v>
      </c>
      <c r="T105" s="28"/>
      <c r="U105" s="28"/>
      <c r="V105" s="28">
        <v>25</v>
      </c>
      <c r="W105" s="28">
        <v>35</v>
      </c>
      <c r="X105" s="28">
        <v>41</v>
      </c>
      <c r="Y105" s="28">
        <v>43</v>
      </c>
      <c r="Z105" s="28">
        <v>26</v>
      </c>
      <c r="AA105" s="28" t="s">
        <v>60</v>
      </c>
      <c r="AB105" s="28" t="s">
        <v>60</v>
      </c>
      <c r="AC105" s="29" t="s">
        <v>60</v>
      </c>
      <c r="AD105" s="29" t="s">
        <v>60</v>
      </c>
      <c r="AE105" s="29">
        <v>25</v>
      </c>
      <c r="AF105" s="29">
        <v>30</v>
      </c>
      <c r="AG105" s="29">
        <v>30.303030303030305</v>
      </c>
      <c r="AH105" s="29">
        <v>27.777777777777779</v>
      </c>
      <c r="AI105" s="29">
        <v>18.181818181818183</v>
      </c>
      <c r="AJ105" s="29" t="s">
        <v>60</v>
      </c>
      <c r="AK105" s="29" t="s">
        <v>60</v>
      </c>
      <c r="AL105" s="29" t="s">
        <v>60</v>
      </c>
      <c r="AM105" s="29" t="s">
        <v>60</v>
      </c>
      <c r="AN105" s="29">
        <v>24</v>
      </c>
      <c r="AO105" s="29">
        <v>25.714285714285712</v>
      </c>
      <c r="AP105" s="29">
        <v>24.390243902439025</v>
      </c>
      <c r="AQ105" s="29">
        <v>23.255813953488371</v>
      </c>
      <c r="AR105" s="101">
        <v>15.384615384615385</v>
      </c>
      <c r="AS105" s="101" t="s">
        <v>60</v>
      </c>
      <c r="AT105" s="30" t="s">
        <v>60</v>
      </c>
    </row>
    <row r="106" spans="1:46" hidden="1" x14ac:dyDescent="0.25">
      <c r="A106" s="27" t="s">
        <v>136</v>
      </c>
      <c r="B106" s="28">
        <v>5</v>
      </c>
      <c r="C106" s="28">
        <v>6</v>
      </c>
      <c r="D106" s="28">
        <v>1</v>
      </c>
      <c r="E106" s="28" t="s">
        <v>60</v>
      </c>
      <c r="F106" s="28" t="s">
        <v>60</v>
      </c>
      <c r="G106" s="28" t="s">
        <v>60</v>
      </c>
      <c r="H106" s="28" t="s">
        <v>60</v>
      </c>
      <c r="I106" s="28" t="s">
        <v>60</v>
      </c>
      <c r="J106" s="28" t="s">
        <v>60</v>
      </c>
      <c r="K106" s="28">
        <v>14</v>
      </c>
      <c r="L106" s="28">
        <v>15</v>
      </c>
      <c r="M106" s="28">
        <v>2</v>
      </c>
      <c r="N106" s="28" t="s">
        <v>60</v>
      </c>
      <c r="O106" s="28" t="s">
        <v>60</v>
      </c>
      <c r="P106" s="28" t="s">
        <v>60</v>
      </c>
      <c r="Q106" s="28" t="s">
        <v>60</v>
      </c>
      <c r="R106" s="28" t="s">
        <v>60</v>
      </c>
      <c r="S106" s="28" t="s">
        <v>60</v>
      </c>
      <c r="T106" s="28">
        <v>17</v>
      </c>
      <c r="U106" s="28">
        <v>17</v>
      </c>
      <c r="V106" s="28">
        <v>3</v>
      </c>
      <c r="W106" s="28"/>
      <c r="X106" s="28"/>
      <c r="Y106" s="28"/>
      <c r="Z106" s="28" t="s">
        <v>60</v>
      </c>
      <c r="AA106" s="28" t="s">
        <v>60</v>
      </c>
      <c r="AB106" s="28" t="s">
        <v>60</v>
      </c>
      <c r="AC106" s="29">
        <v>35.714285714285715</v>
      </c>
      <c r="AD106" s="29">
        <v>40</v>
      </c>
      <c r="AE106" s="29">
        <v>50</v>
      </c>
      <c r="AF106" s="29" t="s">
        <v>60</v>
      </c>
      <c r="AG106" s="29" t="s">
        <v>60</v>
      </c>
      <c r="AH106" s="29" t="s">
        <v>60</v>
      </c>
      <c r="AI106" s="29" t="s">
        <v>60</v>
      </c>
      <c r="AJ106" s="29" t="s">
        <v>60</v>
      </c>
      <c r="AK106" s="29" t="s">
        <v>60</v>
      </c>
      <c r="AL106" s="29">
        <v>29.411764705882355</v>
      </c>
      <c r="AM106" s="29">
        <v>35.294117647058826</v>
      </c>
      <c r="AN106" s="29">
        <v>33.333333333333329</v>
      </c>
      <c r="AO106" s="29" t="s">
        <v>60</v>
      </c>
      <c r="AP106" s="29" t="s">
        <v>60</v>
      </c>
      <c r="AQ106" s="29" t="s">
        <v>60</v>
      </c>
      <c r="AR106" s="101" t="s">
        <v>60</v>
      </c>
      <c r="AS106" s="101" t="s">
        <v>60</v>
      </c>
      <c r="AT106" s="30" t="s">
        <v>60</v>
      </c>
    </row>
    <row r="107" spans="1:46" hidden="1" x14ac:dyDescent="0.25">
      <c r="A107" s="27" t="s">
        <v>137</v>
      </c>
      <c r="B107" s="28" t="s">
        <v>60</v>
      </c>
      <c r="C107" s="28" t="s">
        <v>60</v>
      </c>
      <c r="D107" s="28">
        <v>5</v>
      </c>
      <c r="E107" s="28">
        <v>7</v>
      </c>
      <c r="F107" s="28">
        <v>7</v>
      </c>
      <c r="G107" s="28">
        <v>7</v>
      </c>
      <c r="H107" s="28">
        <v>9</v>
      </c>
      <c r="I107" s="28">
        <v>11</v>
      </c>
      <c r="J107" s="28">
        <v>10</v>
      </c>
      <c r="K107" s="28" t="s">
        <v>60</v>
      </c>
      <c r="L107" s="28" t="s">
        <v>60</v>
      </c>
      <c r="M107" s="28">
        <v>13</v>
      </c>
      <c r="N107" s="28">
        <v>21</v>
      </c>
      <c r="O107" s="28">
        <v>19</v>
      </c>
      <c r="P107" s="28">
        <v>17</v>
      </c>
      <c r="Q107" s="28">
        <v>19</v>
      </c>
      <c r="R107" s="28">
        <v>13</v>
      </c>
      <c r="S107" s="28">
        <v>20</v>
      </c>
      <c r="T107" s="28"/>
      <c r="U107" s="28"/>
      <c r="V107" s="28">
        <v>16</v>
      </c>
      <c r="W107" s="28">
        <v>24</v>
      </c>
      <c r="X107" s="28">
        <v>22</v>
      </c>
      <c r="Y107" s="28">
        <v>21</v>
      </c>
      <c r="Z107" s="28">
        <v>37</v>
      </c>
      <c r="AA107" s="28">
        <v>36</v>
      </c>
      <c r="AB107" s="28">
        <v>38</v>
      </c>
      <c r="AC107" s="29" t="s">
        <v>60</v>
      </c>
      <c r="AD107" s="29" t="s">
        <v>60</v>
      </c>
      <c r="AE107" s="29">
        <v>38.461538461538467</v>
      </c>
      <c r="AF107" s="29">
        <v>33.333333333333329</v>
      </c>
      <c r="AG107" s="29">
        <v>36.84210526315789</v>
      </c>
      <c r="AH107" s="29">
        <v>41.17647058823529</v>
      </c>
      <c r="AI107" s="29">
        <v>47.368421052631575</v>
      </c>
      <c r="AJ107" s="29">
        <v>84.615384615384613</v>
      </c>
      <c r="AK107" s="29">
        <v>50</v>
      </c>
      <c r="AL107" s="29" t="s">
        <v>60</v>
      </c>
      <c r="AM107" s="29" t="s">
        <v>60</v>
      </c>
      <c r="AN107" s="29">
        <v>31.25</v>
      </c>
      <c r="AO107" s="29">
        <v>29.166666666666668</v>
      </c>
      <c r="AP107" s="29">
        <v>31.818181818181817</v>
      </c>
      <c r="AQ107" s="29">
        <v>33.333333333333329</v>
      </c>
      <c r="AR107" s="101">
        <v>24.324324324324326</v>
      </c>
      <c r="AS107" s="101">
        <v>30.555555555555557</v>
      </c>
      <c r="AT107" s="30">
        <v>26.315789473684209</v>
      </c>
    </row>
    <row r="108" spans="1:46" ht="45" hidden="1" customHeight="1" x14ac:dyDescent="0.25">
      <c r="A108" s="31" t="s">
        <v>134</v>
      </c>
      <c r="B108" s="32" t="s">
        <v>60</v>
      </c>
      <c r="C108" s="32" t="s">
        <v>60</v>
      </c>
      <c r="D108" s="32">
        <v>5</v>
      </c>
      <c r="E108" s="32"/>
      <c r="F108" s="32"/>
      <c r="G108" s="32"/>
      <c r="H108" s="32"/>
      <c r="I108" s="32">
        <v>4</v>
      </c>
      <c r="J108" s="32">
        <v>7</v>
      </c>
      <c r="K108" s="32" t="s">
        <v>60</v>
      </c>
      <c r="L108" s="32" t="s">
        <v>60</v>
      </c>
      <c r="M108" s="32">
        <v>13</v>
      </c>
      <c r="N108" s="32"/>
      <c r="O108" s="32"/>
      <c r="P108" s="32"/>
      <c r="Q108" s="32"/>
      <c r="R108" s="32">
        <v>18</v>
      </c>
      <c r="S108" s="32">
        <v>22</v>
      </c>
      <c r="T108" s="32"/>
      <c r="U108" s="32"/>
      <c r="V108" s="32">
        <v>16</v>
      </c>
      <c r="W108" s="32"/>
      <c r="X108" s="32"/>
      <c r="Y108" s="32"/>
      <c r="Z108" s="32"/>
      <c r="AA108" s="32">
        <v>20</v>
      </c>
      <c r="AB108" s="32">
        <v>22</v>
      </c>
      <c r="AC108" s="33" t="s">
        <v>60</v>
      </c>
      <c r="AD108" s="33" t="s">
        <v>60</v>
      </c>
      <c r="AE108" s="33">
        <v>38.461538461538467</v>
      </c>
      <c r="AF108" s="33" t="s">
        <v>60</v>
      </c>
      <c r="AG108" s="33" t="s">
        <v>60</v>
      </c>
      <c r="AH108" s="33" t="s">
        <v>60</v>
      </c>
      <c r="AI108" s="33" t="s">
        <v>60</v>
      </c>
      <c r="AJ108" s="33">
        <v>22.222222222222221</v>
      </c>
      <c r="AK108" s="33">
        <v>31.818181818181817</v>
      </c>
      <c r="AL108" s="33" t="s">
        <v>60</v>
      </c>
      <c r="AM108" s="33" t="s">
        <v>60</v>
      </c>
      <c r="AN108" s="33">
        <v>31.25</v>
      </c>
      <c r="AO108" s="33" t="s">
        <v>60</v>
      </c>
      <c r="AP108" s="33" t="s">
        <v>60</v>
      </c>
      <c r="AQ108" s="33" t="s">
        <v>60</v>
      </c>
      <c r="AR108" s="102" t="s">
        <v>60</v>
      </c>
      <c r="AS108" s="102">
        <v>20</v>
      </c>
      <c r="AT108" s="34">
        <v>31.818181818181817</v>
      </c>
    </row>
    <row r="109" spans="1:46" s="13" customFormat="1" ht="21" hidden="1" x14ac:dyDescent="0.25">
      <c r="A109" s="15"/>
      <c r="B109" s="16"/>
      <c r="H109" s="13" t="s">
        <v>60</v>
      </c>
      <c r="I109" s="13" t="s">
        <v>60</v>
      </c>
      <c r="J109" s="13" t="s">
        <v>60</v>
      </c>
      <c r="Q109" s="13" t="s">
        <v>60</v>
      </c>
      <c r="R109" s="13" t="s">
        <v>60</v>
      </c>
      <c r="S109" s="13" t="s">
        <v>60</v>
      </c>
      <c r="Z109" s="13" t="s">
        <v>60</v>
      </c>
      <c r="AA109" s="13" t="s">
        <v>60</v>
      </c>
      <c r="AB109" s="13" t="s">
        <v>60</v>
      </c>
      <c r="AC109" s="14"/>
      <c r="AD109" s="14"/>
      <c r="AE109" s="14"/>
      <c r="AF109" s="14"/>
      <c r="AG109" s="14"/>
      <c r="AH109" s="14"/>
      <c r="AI109" s="14"/>
      <c r="AJ109" s="14"/>
      <c r="AK109" s="14"/>
      <c r="AL109" s="14"/>
      <c r="AM109" s="14"/>
      <c r="AN109" s="14"/>
      <c r="AO109" s="14"/>
      <c r="AP109" s="14"/>
      <c r="AQ109" s="14"/>
      <c r="AR109" s="14"/>
      <c r="AS109" s="14"/>
      <c r="AT109" s="14"/>
    </row>
    <row r="110" spans="1:46" ht="25.5" hidden="1" x14ac:dyDescent="0.25">
      <c r="A110" s="120"/>
      <c r="B110" s="41"/>
      <c r="C110" s="40"/>
      <c r="D110" s="40"/>
      <c r="E110" s="40"/>
      <c r="F110" s="110" t="s">
        <v>23</v>
      </c>
      <c r="G110" s="110"/>
      <c r="H110" s="110"/>
      <c r="I110" s="110"/>
      <c r="J110" s="111" t="s">
        <v>60</v>
      </c>
      <c r="K110" s="41"/>
      <c r="L110" s="40"/>
      <c r="M110" s="40"/>
      <c r="N110" s="40"/>
      <c r="O110" s="110" t="s">
        <v>24</v>
      </c>
      <c r="P110" s="110"/>
      <c r="Q110" s="110"/>
      <c r="R110" s="110"/>
      <c r="S110" s="111" t="s">
        <v>60</v>
      </c>
      <c r="T110" s="41"/>
      <c r="U110" s="40"/>
      <c r="V110" s="40"/>
      <c r="W110" s="40"/>
      <c r="X110" s="110" t="s">
        <v>25</v>
      </c>
      <c r="Y110" s="110"/>
      <c r="Z110" s="110"/>
      <c r="AA110" s="110"/>
      <c r="AB110" s="111" t="s">
        <v>60</v>
      </c>
      <c r="AC110" s="41"/>
      <c r="AD110" s="40"/>
      <c r="AE110" s="40"/>
      <c r="AF110" s="40"/>
      <c r="AG110" s="110" t="s">
        <v>26</v>
      </c>
      <c r="AH110" s="110"/>
      <c r="AI110" s="110"/>
      <c r="AJ110" s="110"/>
      <c r="AK110" s="111"/>
      <c r="AL110" s="41"/>
      <c r="AM110" s="40"/>
      <c r="AN110" s="40"/>
      <c r="AO110" s="40"/>
      <c r="AP110" s="110" t="s">
        <v>27</v>
      </c>
      <c r="AQ110" s="110"/>
      <c r="AR110" s="110"/>
      <c r="AS110" s="110"/>
      <c r="AT110" s="110"/>
    </row>
    <row r="111" spans="1:46" hidden="1" x14ac:dyDescent="0.25">
      <c r="A111" s="17" t="s">
        <v>28</v>
      </c>
      <c r="B111" s="18" t="s">
        <v>56</v>
      </c>
      <c r="C111" s="19" t="s">
        <v>57</v>
      </c>
      <c r="D111" s="19" t="s">
        <v>29</v>
      </c>
      <c r="E111" s="19" t="s">
        <v>30</v>
      </c>
      <c r="F111" s="19" t="s">
        <v>31</v>
      </c>
      <c r="G111" s="19" t="s">
        <v>32</v>
      </c>
      <c r="H111" s="19" t="s">
        <v>33</v>
      </c>
      <c r="I111" s="19" t="s">
        <v>34</v>
      </c>
      <c r="J111" s="19" t="s">
        <v>35</v>
      </c>
      <c r="K111" s="19" t="s">
        <v>56</v>
      </c>
      <c r="L111" s="18" t="s">
        <v>57</v>
      </c>
      <c r="M111" s="18" t="s">
        <v>29</v>
      </c>
      <c r="N111" s="18" t="s">
        <v>30</v>
      </c>
      <c r="O111" s="18" t="s">
        <v>31</v>
      </c>
      <c r="P111" s="18" t="s">
        <v>32</v>
      </c>
      <c r="Q111" s="18" t="s">
        <v>33</v>
      </c>
      <c r="R111" s="18" t="s">
        <v>34</v>
      </c>
      <c r="S111" s="18" t="s">
        <v>35</v>
      </c>
      <c r="T111" s="18" t="s">
        <v>56</v>
      </c>
      <c r="U111" s="18" t="s">
        <v>57</v>
      </c>
      <c r="V111" s="18" t="s">
        <v>29</v>
      </c>
      <c r="W111" s="18" t="s">
        <v>30</v>
      </c>
      <c r="X111" s="18" t="s">
        <v>31</v>
      </c>
      <c r="Y111" s="18" t="s">
        <v>32</v>
      </c>
      <c r="Z111" s="18" t="s">
        <v>33</v>
      </c>
      <c r="AA111" s="18" t="s">
        <v>34</v>
      </c>
      <c r="AB111" s="18" t="s">
        <v>35</v>
      </c>
      <c r="AC111" s="20" t="s">
        <v>56</v>
      </c>
      <c r="AD111" s="21" t="s">
        <v>57</v>
      </c>
      <c r="AE111" s="21" t="s">
        <v>29</v>
      </c>
      <c r="AF111" s="21" t="s">
        <v>30</v>
      </c>
      <c r="AG111" s="21" t="s">
        <v>31</v>
      </c>
      <c r="AH111" s="21" t="s">
        <v>32</v>
      </c>
      <c r="AI111" s="21" t="s">
        <v>33</v>
      </c>
      <c r="AJ111" s="21" t="s">
        <v>34</v>
      </c>
      <c r="AK111" s="21" t="s">
        <v>35</v>
      </c>
      <c r="AL111" s="21" t="s">
        <v>56</v>
      </c>
      <c r="AM111" s="21" t="s">
        <v>57</v>
      </c>
      <c r="AN111" s="21" t="s">
        <v>29</v>
      </c>
      <c r="AO111" s="21" t="s">
        <v>30</v>
      </c>
      <c r="AP111" s="21" t="s">
        <v>31</v>
      </c>
      <c r="AQ111" s="21" t="s">
        <v>32</v>
      </c>
      <c r="AR111" s="21" t="s">
        <v>33</v>
      </c>
      <c r="AS111" s="21" t="s">
        <v>34</v>
      </c>
      <c r="AT111" s="21" t="s">
        <v>35</v>
      </c>
    </row>
    <row r="112" spans="1:46" ht="15.75" hidden="1" x14ac:dyDescent="0.25">
      <c r="A112" s="22" t="s">
        <v>45</v>
      </c>
      <c r="B112" s="23">
        <v>48</v>
      </c>
      <c r="C112" s="23">
        <v>52</v>
      </c>
      <c r="D112" s="23">
        <v>46</v>
      </c>
      <c r="E112" s="23">
        <v>52</v>
      </c>
      <c r="F112" s="23">
        <v>59</v>
      </c>
      <c r="G112" s="23">
        <v>63</v>
      </c>
      <c r="H112" s="23">
        <v>65</v>
      </c>
      <c r="I112" s="23">
        <v>75</v>
      </c>
      <c r="J112" s="23">
        <v>75</v>
      </c>
      <c r="K112" s="23">
        <v>108</v>
      </c>
      <c r="L112" s="23">
        <v>121</v>
      </c>
      <c r="M112" s="23">
        <v>118</v>
      </c>
      <c r="N112" s="23">
        <v>119</v>
      </c>
      <c r="O112" s="23">
        <v>126</v>
      </c>
      <c r="P112" s="23">
        <v>124</v>
      </c>
      <c r="Q112" s="23">
        <v>156</v>
      </c>
      <c r="R112" s="23">
        <v>121</v>
      </c>
      <c r="S112" s="23">
        <v>167</v>
      </c>
      <c r="T112" s="23">
        <v>149</v>
      </c>
      <c r="U112" s="23">
        <v>163</v>
      </c>
      <c r="V112" s="23">
        <v>191</v>
      </c>
      <c r="W112" s="23">
        <v>159</v>
      </c>
      <c r="X112" s="23">
        <v>167</v>
      </c>
      <c r="Y112" s="23">
        <v>211</v>
      </c>
      <c r="Z112" s="23">
        <v>251</v>
      </c>
      <c r="AA112" s="23">
        <v>263</v>
      </c>
      <c r="AB112" s="23">
        <v>198</v>
      </c>
      <c r="AC112" s="24">
        <v>44.444444444444443</v>
      </c>
      <c r="AD112" s="24">
        <v>42.97520661157025</v>
      </c>
      <c r="AE112" s="24">
        <v>38.983050847457626</v>
      </c>
      <c r="AF112" s="24">
        <v>43.69747899159664</v>
      </c>
      <c r="AG112" s="24">
        <v>46.825396825396822</v>
      </c>
      <c r="AH112" s="24">
        <v>50.806451612903224</v>
      </c>
      <c r="AI112" s="24">
        <v>41.666666666666671</v>
      </c>
      <c r="AJ112" s="24">
        <v>61.983471074380169</v>
      </c>
      <c r="AK112" s="24">
        <v>44.91017964071856</v>
      </c>
      <c r="AL112" s="24">
        <v>32.214765100671137</v>
      </c>
      <c r="AM112" s="24">
        <v>31.901840490797547</v>
      </c>
      <c r="AN112" s="24">
        <v>24.083769633507853</v>
      </c>
      <c r="AO112" s="24">
        <v>32.704402515723267</v>
      </c>
      <c r="AP112" s="24">
        <v>35.32934131736527</v>
      </c>
      <c r="AQ112" s="24">
        <v>29.857819905213269</v>
      </c>
      <c r="AR112" s="100">
        <v>25.89641434262948</v>
      </c>
      <c r="AS112" s="100">
        <v>28.517110266159694</v>
      </c>
      <c r="AT112" s="25">
        <v>37.878787878787875</v>
      </c>
    </row>
    <row r="113" spans="1:46" hidden="1" x14ac:dyDescent="0.25">
      <c r="A113" s="27" t="s">
        <v>118</v>
      </c>
      <c r="B113" s="28" t="s">
        <v>60</v>
      </c>
      <c r="C113" s="28" t="s">
        <v>60</v>
      </c>
      <c r="D113" s="28" t="s">
        <v>60</v>
      </c>
      <c r="E113" s="28" t="s">
        <v>60</v>
      </c>
      <c r="F113" s="28">
        <v>4</v>
      </c>
      <c r="G113" s="28">
        <v>11</v>
      </c>
      <c r="H113" s="28">
        <v>20</v>
      </c>
      <c r="I113" s="28">
        <v>28</v>
      </c>
      <c r="J113" s="28">
        <v>29</v>
      </c>
      <c r="K113" s="28" t="s">
        <v>60</v>
      </c>
      <c r="L113" s="28" t="s">
        <v>60</v>
      </c>
      <c r="M113" s="28" t="s">
        <v>60</v>
      </c>
      <c r="N113" s="28" t="s">
        <v>60</v>
      </c>
      <c r="O113" s="28">
        <v>24</v>
      </c>
      <c r="P113" s="28">
        <v>41</v>
      </c>
      <c r="Q113" s="28">
        <v>76</v>
      </c>
      <c r="R113" s="28">
        <v>66</v>
      </c>
      <c r="S113" s="28">
        <v>75</v>
      </c>
      <c r="T113" s="28"/>
      <c r="U113" s="28"/>
      <c r="V113" s="28"/>
      <c r="W113" s="28"/>
      <c r="X113" s="28">
        <v>26</v>
      </c>
      <c r="Y113" s="28">
        <v>48</v>
      </c>
      <c r="Z113" s="28">
        <v>86</v>
      </c>
      <c r="AA113" s="28">
        <v>92</v>
      </c>
      <c r="AB113" s="28">
        <v>90</v>
      </c>
      <c r="AC113" s="29" t="s">
        <v>60</v>
      </c>
      <c r="AD113" s="29" t="s">
        <v>60</v>
      </c>
      <c r="AE113" s="29" t="s">
        <v>60</v>
      </c>
      <c r="AF113" s="29" t="s">
        <v>60</v>
      </c>
      <c r="AG113" s="29">
        <v>16.666666666666664</v>
      </c>
      <c r="AH113" s="29">
        <v>26.829268292682929</v>
      </c>
      <c r="AI113" s="29">
        <v>26.315789473684209</v>
      </c>
      <c r="AJ113" s="29">
        <v>42.424242424242422</v>
      </c>
      <c r="AK113" s="29">
        <v>38.666666666666664</v>
      </c>
      <c r="AL113" s="29" t="s">
        <v>60</v>
      </c>
      <c r="AM113" s="29" t="s">
        <v>60</v>
      </c>
      <c r="AN113" s="29" t="s">
        <v>60</v>
      </c>
      <c r="AO113" s="29" t="s">
        <v>60</v>
      </c>
      <c r="AP113" s="29">
        <v>15.384615384615385</v>
      </c>
      <c r="AQ113" s="29">
        <v>22.916666666666664</v>
      </c>
      <c r="AR113" s="101">
        <v>23.255813953488371</v>
      </c>
      <c r="AS113" s="101">
        <v>30.434782608695656</v>
      </c>
      <c r="AT113" s="30">
        <v>32.222222222222221</v>
      </c>
    </row>
    <row r="114" spans="1:46" hidden="1" x14ac:dyDescent="0.25">
      <c r="A114" s="27" t="s">
        <v>138</v>
      </c>
      <c r="B114" s="28">
        <v>24</v>
      </c>
      <c r="C114" s="28">
        <v>25</v>
      </c>
      <c r="D114" s="28">
        <v>24</v>
      </c>
      <c r="E114" s="28">
        <v>26</v>
      </c>
      <c r="F114" s="28">
        <v>30</v>
      </c>
      <c r="G114" s="28">
        <v>28</v>
      </c>
      <c r="H114" s="28">
        <v>32</v>
      </c>
      <c r="I114" s="28">
        <v>37</v>
      </c>
      <c r="J114" s="28">
        <v>36</v>
      </c>
      <c r="K114" s="28">
        <v>66</v>
      </c>
      <c r="L114" s="28">
        <v>72</v>
      </c>
      <c r="M114" s="28">
        <v>70</v>
      </c>
      <c r="N114" s="28">
        <v>69</v>
      </c>
      <c r="O114" s="28">
        <v>72</v>
      </c>
      <c r="P114" s="28">
        <v>69</v>
      </c>
      <c r="Q114" s="28">
        <v>79</v>
      </c>
      <c r="R114" s="28">
        <v>61</v>
      </c>
      <c r="S114" s="28">
        <v>74</v>
      </c>
      <c r="T114" s="28">
        <v>83</v>
      </c>
      <c r="U114" s="28">
        <v>94</v>
      </c>
      <c r="V114" s="28">
        <v>89</v>
      </c>
      <c r="W114" s="28">
        <v>90</v>
      </c>
      <c r="X114" s="28">
        <v>88</v>
      </c>
      <c r="Y114" s="28">
        <v>89</v>
      </c>
      <c r="Z114" s="28">
        <v>87</v>
      </c>
      <c r="AA114" s="28">
        <v>89</v>
      </c>
      <c r="AB114" s="28">
        <v>79</v>
      </c>
      <c r="AC114" s="29">
        <v>36.363636363636367</v>
      </c>
      <c r="AD114" s="29">
        <v>34.722222222222221</v>
      </c>
      <c r="AE114" s="29">
        <v>34.285714285714285</v>
      </c>
      <c r="AF114" s="29">
        <v>37.681159420289859</v>
      </c>
      <c r="AG114" s="29">
        <v>41.666666666666671</v>
      </c>
      <c r="AH114" s="29">
        <v>40.579710144927539</v>
      </c>
      <c r="AI114" s="29">
        <v>40.506329113924053</v>
      </c>
      <c r="AJ114" s="29">
        <v>60.655737704918032</v>
      </c>
      <c r="AK114" s="29">
        <v>48.648648648648653</v>
      </c>
      <c r="AL114" s="29">
        <v>28.915662650602407</v>
      </c>
      <c r="AM114" s="29">
        <v>26.595744680851062</v>
      </c>
      <c r="AN114" s="29">
        <v>26.966292134831459</v>
      </c>
      <c r="AO114" s="29">
        <v>28.888888888888886</v>
      </c>
      <c r="AP114" s="29">
        <v>34.090909090909086</v>
      </c>
      <c r="AQ114" s="29">
        <v>31.460674157303369</v>
      </c>
      <c r="AR114" s="101">
        <v>36.781609195402297</v>
      </c>
      <c r="AS114" s="101">
        <v>41.573033707865171</v>
      </c>
      <c r="AT114" s="30">
        <v>45.569620253164558</v>
      </c>
    </row>
    <row r="115" spans="1:46" hidden="1" x14ac:dyDescent="0.25">
      <c r="A115" s="27" t="s">
        <v>139</v>
      </c>
      <c r="B115" s="28"/>
      <c r="C115" s="28"/>
      <c r="D115" s="28"/>
      <c r="E115" s="28"/>
      <c r="F115" s="28"/>
      <c r="G115" s="28"/>
      <c r="H115" s="28">
        <v>30</v>
      </c>
      <c r="I115" s="28">
        <v>35</v>
      </c>
      <c r="J115" s="28">
        <v>34</v>
      </c>
      <c r="K115" s="28"/>
      <c r="L115" s="28"/>
      <c r="M115" s="28"/>
      <c r="N115" s="28"/>
      <c r="O115" s="28"/>
      <c r="P115" s="28"/>
      <c r="Q115" s="28">
        <v>74</v>
      </c>
      <c r="R115" s="28">
        <v>58</v>
      </c>
      <c r="S115" s="28">
        <v>69</v>
      </c>
      <c r="T115" s="28"/>
      <c r="U115" s="28"/>
      <c r="V115" s="28"/>
      <c r="W115" s="28"/>
      <c r="X115" s="28"/>
      <c r="Y115" s="28"/>
      <c r="Z115" s="28">
        <v>82</v>
      </c>
      <c r="AA115" s="28">
        <v>81</v>
      </c>
      <c r="AB115" s="28">
        <v>74</v>
      </c>
      <c r="AC115" s="29"/>
      <c r="AD115" s="29"/>
      <c r="AE115" s="29"/>
      <c r="AF115" s="29"/>
      <c r="AG115" s="29"/>
      <c r="AH115" s="29"/>
      <c r="AI115" s="29"/>
      <c r="AJ115" s="29"/>
      <c r="AK115" s="29"/>
      <c r="AL115" s="29"/>
      <c r="AM115" s="29"/>
      <c r="AN115" s="29"/>
      <c r="AO115" s="29"/>
      <c r="AP115" s="29"/>
      <c r="AQ115" s="29"/>
      <c r="AR115" s="101"/>
      <c r="AS115" s="101"/>
      <c r="AT115" s="30"/>
    </row>
    <row r="116" spans="1:46" hidden="1" x14ac:dyDescent="0.25">
      <c r="A116" s="27" t="s">
        <v>140</v>
      </c>
      <c r="B116" s="28">
        <v>23</v>
      </c>
      <c r="C116" s="28">
        <v>19</v>
      </c>
      <c r="D116" s="28">
        <v>21</v>
      </c>
      <c r="E116" s="28">
        <v>20</v>
      </c>
      <c r="F116" s="28">
        <v>25</v>
      </c>
      <c r="G116" s="28">
        <v>21</v>
      </c>
      <c r="H116" s="28">
        <v>30</v>
      </c>
      <c r="I116" s="28">
        <v>32</v>
      </c>
      <c r="J116" s="28">
        <v>34</v>
      </c>
      <c r="K116" s="28">
        <v>58</v>
      </c>
      <c r="L116" s="28">
        <v>58</v>
      </c>
      <c r="M116" s="28">
        <v>65</v>
      </c>
      <c r="N116" s="28">
        <v>60</v>
      </c>
      <c r="O116" s="28">
        <v>64</v>
      </c>
      <c r="P116" s="28">
        <v>57</v>
      </c>
      <c r="Q116" s="28">
        <v>70</v>
      </c>
      <c r="R116" s="28">
        <v>50</v>
      </c>
      <c r="S116" s="28">
        <v>65</v>
      </c>
      <c r="T116" s="28">
        <v>76</v>
      </c>
      <c r="U116" s="28">
        <v>77</v>
      </c>
      <c r="V116" s="28">
        <v>79</v>
      </c>
      <c r="W116" s="28">
        <v>76</v>
      </c>
      <c r="X116" s="28">
        <v>74</v>
      </c>
      <c r="Y116" s="28">
        <v>72</v>
      </c>
      <c r="Z116" s="28">
        <v>78</v>
      </c>
      <c r="AA116" s="28">
        <v>74</v>
      </c>
      <c r="AB116" s="28">
        <v>70</v>
      </c>
      <c r="AC116" s="29">
        <v>39.655172413793103</v>
      </c>
      <c r="AD116" s="29">
        <v>32.758620689655174</v>
      </c>
      <c r="AE116" s="29">
        <v>32.307692307692307</v>
      </c>
      <c r="AF116" s="29">
        <v>33.333333333333329</v>
      </c>
      <c r="AG116" s="29">
        <v>39.0625</v>
      </c>
      <c r="AH116" s="29">
        <v>36.84210526315789</v>
      </c>
      <c r="AI116" s="29">
        <v>42.857142857142854</v>
      </c>
      <c r="AJ116" s="29">
        <v>64</v>
      </c>
      <c r="AK116" s="29">
        <v>52.307692307692314</v>
      </c>
      <c r="AL116" s="29">
        <v>30.263157894736842</v>
      </c>
      <c r="AM116" s="29">
        <v>24.675324675324674</v>
      </c>
      <c r="AN116" s="29">
        <v>26.582278481012654</v>
      </c>
      <c r="AO116" s="29">
        <v>26.315789473684209</v>
      </c>
      <c r="AP116" s="29">
        <v>33.783783783783782</v>
      </c>
      <c r="AQ116" s="29">
        <v>29.166666666666668</v>
      </c>
      <c r="AR116" s="101">
        <v>38.461538461538467</v>
      </c>
      <c r="AS116" s="101">
        <v>43.243243243243242</v>
      </c>
      <c r="AT116" s="30">
        <v>48.571428571428569</v>
      </c>
    </row>
    <row r="117" spans="1:46" hidden="1" x14ac:dyDescent="0.25">
      <c r="A117" s="27" t="s">
        <v>141</v>
      </c>
      <c r="B117" s="28">
        <v>18</v>
      </c>
      <c r="C117" s="28">
        <v>20</v>
      </c>
      <c r="D117" s="28">
        <v>20</v>
      </c>
      <c r="E117" s="28">
        <v>18</v>
      </c>
      <c r="F117" s="28">
        <v>22</v>
      </c>
      <c r="G117" s="28">
        <v>19</v>
      </c>
      <c r="H117" s="28">
        <v>25</v>
      </c>
      <c r="I117" s="28">
        <v>26</v>
      </c>
      <c r="J117" s="28">
        <v>25</v>
      </c>
      <c r="K117" s="28">
        <v>42</v>
      </c>
      <c r="L117" s="28">
        <v>46</v>
      </c>
      <c r="M117" s="28">
        <v>43</v>
      </c>
      <c r="N117" s="28">
        <v>44</v>
      </c>
      <c r="O117" s="28">
        <v>43</v>
      </c>
      <c r="P117" s="28">
        <v>43</v>
      </c>
      <c r="Q117" s="28">
        <v>50</v>
      </c>
      <c r="R117" s="28">
        <v>38</v>
      </c>
      <c r="S117" s="28">
        <v>47</v>
      </c>
      <c r="T117" s="28">
        <v>53</v>
      </c>
      <c r="U117" s="28">
        <v>61</v>
      </c>
      <c r="V117" s="28">
        <v>60</v>
      </c>
      <c r="W117" s="28">
        <v>57</v>
      </c>
      <c r="X117" s="28">
        <v>57</v>
      </c>
      <c r="Y117" s="28">
        <v>55</v>
      </c>
      <c r="Z117" s="28">
        <v>55</v>
      </c>
      <c r="AA117" s="28">
        <v>56</v>
      </c>
      <c r="AB117" s="28">
        <v>51</v>
      </c>
      <c r="AC117" s="29">
        <v>42.857142857142854</v>
      </c>
      <c r="AD117" s="29">
        <v>43.478260869565219</v>
      </c>
      <c r="AE117" s="29">
        <v>46.511627906976742</v>
      </c>
      <c r="AF117" s="29">
        <v>40.909090909090914</v>
      </c>
      <c r="AG117" s="29">
        <v>51.162790697674424</v>
      </c>
      <c r="AH117" s="29">
        <v>44.186046511627907</v>
      </c>
      <c r="AI117" s="29">
        <v>50</v>
      </c>
      <c r="AJ117" s="29">
        <v>68.421052631578945</v>
      </c>
      <c r="AK117" s="29">
        <v>53.191489361702125</v>
      </c>
      <c r="AL117" s="29">
        <v>33.962264150943398</v>
      </c>
      <c r="AM117" s="29">
        <v>32.786885245901637</v>
      </c>
      <c r="AN117" s="29">
        <v>33.333333333333329</v>
      </c>
      <c r="AO117" s="29">
        <v>31.578947368421051</v>
      </c>
      <c r="AP117" s="29">
        <v>38.596491228070171</v>
      </c>
      <c r="AQ117" s="29">
        <v>34.545454545454547</v>
      </c>
      <c r="AR117" s="101">
        <v>45.454545454545453</v>
      </c>
      <c r="AS117" s="101">
        <v>46.428571428571431</v>
      </c>
      <c r="AT117" s="30">
        <v>49.019607843137251</v>
      </c>
    </row>
    <row r="118" spans="1:46" hidden="1" x14ac:dyDescent="0.25">
      <c r="A118" s="27" t="s">
        <v>142</v>
      </c>
      <c r="B118" s="28">
        <v>24</v>
      </c>
      <c r="C118" s="28">
        <v>25</v>
      </c>
      <c r="D118" s="28">
        <v>21</v>
      </c>
      <c r="E118" s="28">
        <v>23</v>
      </c>
      <c r="F118" s="28">
        <v>28</v>
      </c>
      <c r="G118" s="28">
        <v>27</v>
      </c>
      <c r="H118" s="28">
        <v>31</v>
      </c>
      <c r="I118" s="28">
        <v>35</v>
      </c>
      <c r="J118" s="28">
        <v>30</v>
      </c>
      <c r="K118" s="28">
        <v>36</v>
      </c>
      <c r="L118" s="28">
        <v>50</v>
      </c>
      <c r="M118" s="28">
        <v>51</v>
      </c>
      <c r="N118" s="28">
        <v>48</v>
      </c>
      <c r="O118" s="28">
        <v>46</v>
      </c>
      <c r="P118" s="28">
        <v>45</v>
      </c>
      <c r="Q118" s="28">
        <v>58</v>
      </c>
      <c r="R118" s="28">
        <v>43</v>
      </c>
      <c r="S118" s="28">
        <v>62</v>
      </c>
      <c r="T118" s="28">
        <v>58</v>
      </c>
      <c r="U118" s="28">
        <v>74</v>
      </c>
      <c r="V118" s="28">
        <v>69</v>
      </c>
      <c r="W118" s="28">
        <v>63</v>
      </c>
      <c r="X118" s="28">
        <v>65</v>
      </c>
      <c r="Y118" s="28">
        <v>67</v>
      </c>
      <c r="Z118" s="28">
        <v>70</v>
      </c>
      <c r="AA118" s="28">
        <v>77</v>
      </c>
      <c r="AB118" s="28">
        <v>73</v>
      </c>
      <c r="AC118" s="29">
        <v>66.666666666666657</v>
      </c>
      <c r="AD118" s="29">
        <v>50</v>
      </c>
      <c r="AE118" s="29">
        <v>41.17647058823529</v>
      </c>
      <c r="AF118" s="29">
        <v>47.916666666666671</v>
      </c>
      <c r="AG118" s="29">
        <v>60.869565217391312</v>
      </c>
      <c r="AH118" s="29">
        <v>60</v>
      </c>
      <c r="AI118" s="29">
        <v>53.448275862068961</v>
      </c>
      <c r="AJ118" s="29">
        <v>81.395348837209298</v>
      </c>
      <c r="AK118" s="29">
        <v>48.387096774193552</v>
      </c>
      <c r="AL118" s="29">
        <v>41.379310344827587</v>
      </c>
      <c r="AM118" s="29">
        <v>33.783783783783782</v>
      </c>
      <c r="AN118" s="29">
        <v>30.434782608695656</v>
      </c>
      <c r="AO118" s="29">
        <v>36.507936507936506</v>
      </c>
      <c r="AP118" s="29">
        <v>43.07692307692308</v>
      </c>
      <c r="AQ118" s="29">
        <v>40.298507462686565</v>
      </c>
      <c r="AR118" s="101">
        <v>44.285714285714285</v>
      </c>
      <c r="AS118" s="101">
        <v>45.454545454545453</v>
      </c>
      <c r="AT118" s="30">
        <v>41.095890410958901</v>
      </c>
    </row>
    <row r="119" spans="1:46" hidden="1" x14ac:dyDescent="0.25">
      <c r="A119" s="27" t="s">
        <v>143</v>
      </c>
      <c r="B119" s="28">
        <v>4</v>
      </c>
      <c r="C119" s="28">
        <v>3</v>
      </c>
      <c r="D119" s="28">
        <v>3</v>
      </c>
      <c r="E119" s="28">
        <v>3</v>
      </c>
      <c r="F119" s="28">
        <v>5</v>
      </c>
      <c r="G119" s="28">
        <v>4</v>
      </c>
      <c r="H119" s="28">
        <v>5</v>
      </c>
      <c r="I119" s="28">
        <v>7</v>
      </c>
      <c r="J119" s="28">
        <v>7</v>
      </c>
      <c r="K119" s="28">
        <v>13</v>
      </c>
      <c r="L119" s="28">
        <v>12</v>
      </c>
      <c r="M119" s="28">
        <v>13</v>
      </c>
      <c r="N119" s="28">
        <v>13</v>
      </c>
      <c r="O119" s="28">
        <v>15</v>
      </c>
      <c r="P119" s="28">
        <v>11</v>
      </c>
      <c r="Q119" s="28">
        <v>16</v>
      </c>
      <c r="R119" s="28">
        <v>12</v>
      </c>
      <c r="S119" s="28">
        <v>14</v>
      </c>
      <c r="T119" s="28">
        <v>20</v>
      </c>
      <c r="U119" s="28">
        <v>14</v>
      </c>
      <c r="V119" s="28">
        <v>21</v>
      </c>
      <c r="W119" s="28">
        <v>20</v>
      </c>
      <c r="X119" s="28">
        <v>22</v>
      </c>
      <c r="Y119" s="28">
        <v>20</v>
      </c>
      <c r="Z119" s="28">
        <v>23</v>
      </c>
      <c r="AA119" s="28">
        <v>19</v>
      </c>
      <c r="AB119" s="28">
        <v>20</v>
      </c>
      <c r="AC119" s="29">
        <v>30.76923076923077</v>
      </c>
      <c r="AD119" s="29">
        <v>25</v>
      </c>
      <c r="AE119" s="29">
        <v>23.076923076923077</v>
      </c>
      <c r="AF119" s="29">
        <v>23.076923076923077</v>
      </c>
      <c r="AG119" s="29">
        <v>33.333333333333329</v>
      </c>
      <c r="AH119" s="29">
        <v>36.363636363636367</v>
      </c>
      <c r="AI119" s="29">
        <v>31.25</v>
      </c>
      <c r="AJ119" s="29">
        <v>58.333333333333336</v>
      </c>
      <c r="AK119" s="29">
        <v>50</v>
      </c>
      <c r="AL119" s="29">
        <v>20</v>
      </c>
      <c r="AM119" s="29">
        <v>21.428571428571427</v>
      </c>
      <c r="AN119" s="29">
        <v>14.285714285714285</v>
      </c>
      <c r="AO119" s="29">
        <v>15</v>
      </c>
      <c r="AP119" s="29">
        <v>22.727272727272727</v>
      </c>
      <c r="AQ119" s="29">
        <v>20</v>
      </c>
      <c r="AR119" s="101">
        <v>21.739130434782609</v>
      </c>
      <c r="AS119" s="101">
        <v>36.84210526315789</v>
      </c>
      <c r="AT119" s="30">
        <v>35</v>
      </c>
    </row>
    <row r="120" spans="1:46" hidden="1" x14ac:dyDescent="0.25">
      <c r="A120" s="27" t="s">
        <v>144</v>
      </c>
      <c r="B120" s="28">
        <v>5</v>
      </c>
      <c r="C120" s="28">
        <v>6</v>
      </c>
      <c r="D120" s="28">
        <v>8</v>
      </c>
      <c r="E120" s="28">
        <v>8</v>
      </c>
      <c r="F120" s="28">
        <v>9</v>
      </c>
      <c r="G120" s="28">
        <v>8</v>
      </c>
      <c r="H120" s="28">
        <v>11</v>
      </c>
      <c r="I120" s="28">
        <v>12</v>
      </c>
      <c r="J120" s="28">
        <v>11</v>
      </c>
      <c r="K120" s="28">
        <v>12</v>
      </c>
      <c r="L120" s="28">
        <v>14</v>
      </c>
      <c r="M120" s="28">
        <v>15</v>
      </c>
      <c r="N120" s="28">
        <v>13</v>
      </c>
      <c r="O120" s="28">
        <v>13</v>
      </c>
      <c r="P120" s="28">
        <v>12</v>
      </c>
      <c r="Q120" s="28">
        <v>17</v>
      </c>
      <c r="R120" s="28">
        <v>15</v>
      </c>
      <c r="S120" s="28">
        <v>16</v>
      </c>
      <c r="T120" s="28">
        <v>15</v>
      </c>
      <c r="U120" s="28">
        <v>15</v>
      </c>
      <c r="V120" s="28">
        <v>16</v>
      </c>
      <c r="W120" s="28">
        <v>15</v>
      </c>
      <c r="X120" s="28">
        <v>16</v>
      </c>
      <c r="Y120" s="28">
        <v>14</v>
      </c>
      <c r="Z120" s="28">
        <v>57</v>
      </c>
      <c r="AA120" s="28">
        <v>56</v>
      </c>
      <c r="AB120" s="28">
        <v>16</v>
      </c>
      <c r="AC120" s="29">
        <v>41.666666666666671</v>
      </c>
      <c r="AD120" s="29">
        <v>42.857142857142854</v>
      </c>
      <c r="AE120" s="29">
        <v>53.333333333333336</v>
      </c>
      <c r="AF120" s="29">
        <v>61.53846153846154</v>
      </c>
      <c r="AG120" s="29">
        <v>69.230769230769226</v>
      </c>
      <c r="AH120" s="29">
        <v>66.666666666666657</v>
      </c>
      <c r="AI120" s="29">
        <v>64.705882352941174</v>
      </c>
      <c r="AJ120" s="29">
        <v>80</v>
      </c>
      <c r="AK120" s="29">
        <v>68.75</v>
      </c>
      <c r="AL120" s="29">
        <v>33.333333333333329</v>
      </c>
      <c r="AM120" s="29">
        <v>40</v>
      </c>
      <c r="AN120" s="29">
        <v>50</v>
      </c>
      <c r="AO120" s="29">
        <v>53.333333333333336</v>
      </c>
      <c r="AP120" s="29">
        <v>56.25</v>
      </c>
      <c r="AQ120" s="29">
        <v>57.142857142857139</v>
      </c>
      <c r="AR120" s="101">
        <v>19.298245614035086</v>
      </c>
      <c r="AS120" s="101">
        <v>21.428571428571427</v>
      </c>
      <c r="AT120" s="30">
        <v>68.75</v>
      </c>
    </row>
    <row r="121" spans="1:46" hidden="1" x14ac:dyDescent="0.25">
      <c r="A121" s="27" t="s">
        <v>145</v>
      </c>
      <c r="B121" s="28">
        <v>9</v>
      </c>
      <c r="C121" s="28">
        <v>9</v>
      </c>
      <c r="D121" s="28" t="s">
        <v>60</v>
      </c>
      <c r="E121" s="28" t="s">
        <v>60</v>
      </c>
      <c r="F121" s="28" t="s">
        <v>60</v>
      </c>
      <c r="G121" s="28" t="s">
        <v>60</v>
      </c>
      <c r="H121" s="28" t="s">
        <v>60</v>
      </c>
      <c r="I121" s="28" t="s">
        <v>60</v>
      </c>
      <c r="J121" s="28" t="s">
        <v>60</v>
      </c>
      <c r="K121" s="28">
        <v>14</v>
      </c>
      <c r="L121" s="28">
        <v>17</v>
      </c>
      <c r="M121" s="28" t="s">
        <v>60</v>
      </c>
      <c r="N121" s="28" t="s">
        <v>60</v>
      </c>
      <c r="O121" s="28" t="s">
        <v>60</v>
      </c>
      <c r="P121" s="28" t="s">
        <v>60</v>
      </c>
      <c r="Q121" s="28" t="s">
        <v>60</v>
      </c>
      <c r="R121" s="28" t="s">
        <v>60</v>
      </c>
      <c r="S121" s="28" t="s">
        <v>60</v>
      </c>
      <c r="T121" s="28">
        <v>18</v>
      </c>
      <c r="U121" s="28">
        <v>18</v>
      </c>
      <c r="V121" s="28"/>
      <c r="W121" s="28"/>
      <c r="X121" s="28"/>
      <c r="Y121" s="28"/>
      <c r="Z121" s="28" t="s">
        <v>60</v>
      </c>
      <c r="AA121" s="28" t="s">
        <v>60</v>
      </c>
      <c r="AB121" s="28" t="s">
        <v>60</v>
      </c>
      <c r="AC121" s="29">
        <v>64.285714285714292</v>
      </c>
      <c r="AD121" s="29">
        <v>52.941176470588239</v>
      </c>
      <c r="AE121" s="29" t="s">
        <v>60</v>
      </c>
      <c r="AF121" s="29" t="s">
        <v>60</v>
      </c>
      <c r="AG121" s="29" t="s">
        <v>60</v>
      </c>
      <c r="AH121" s="29" t="s">
        <v>60</v>
      </c>
      <c r="AI121" s="29" t="s">
        <v>60</v>
      </c>
      <c r="AJ121" s="29" t="s">
        <v>60</v>
      </c>
      <c r="AK121" s="29" t="s">
        <v>60</v>
      </c>
      <c r="AL121" s="29">
        <v>50</v>
      </c>
      <c r="AM121" s="29">
        <v>50</v>
      </c>
      <c r="AN121" s="29" t="s">
        <v>60</v>
      </c>
      <c r="AO121" s="29" t="s">
        <v>60</v>
      </c>
      <c r="AP121" s="29" t="s">
        <v>60</v>
      </c>
      <c r="AQ121" s="29" t="s">
        <v>60</v>
      </c>
      <c r="AR121" s="101" t="s">
        <v>60</v>
      </c>
      <c r="AS121" s="101" t="s">
        <v>60</v>
      </c>
      <c r="AT121" s="30" t="s">
        <v>60</v>
      </c>
    </row>
    <row r="122" spans="1:46" s="26" customFormat="1" ht="15.75" hidden="1" x14ac:dyDescent="0.25">
      <c r="A122" s="27" t="s">
        <v>146</v>
      </c>
      <c r="B122" s="28" t="s">
        <v>60</v>
      </c>
      <c r="C122" s="28" t="s">
        <v>60</v>
      </c>
      <c r="D122" s="28" t="s">
        <v>60</v>
      </c>
      <c r="E122" s="28">
        <v>11</v>
      </c>
      <c r="F122" s="28">
        <v>14</v>
      </c>
      <c r="G122" s="28">
        <v>12</v>
      </c>
      <c r="H122" s="28">
        <v>14</v>
      </c>
      <c r="I122" s="28">
        <v>17</v>
      </c>
      <c r="J122" s="28">
        <v>15</v>
      </c>
      <c r="K122" s="28" t="s">
        <v>60</v>
      </c>
      <c r="L122" s="28" t="s">
        <v>60</v>
      </c>
      <c r="M122" s="28" t="s">
        <v>60</v>
      </c>
      <c r="N122" s="28">
        <v>20</v>
      </c>
      <c r="O122" s="28">
        <v>20</v>
      </c>
      <c r="P122" s="28">
        <v>17</v>
      </c>
      <c r="Q122" s="28">
        <v>17</v>
      </c>
      <c r="R122" s="28">
        <v>11</v>
      </c>
      <c r="S122" s="28">
        <v>16</v>
      </c>
      <c r="T122" s="28"/>
      <c r="U122" s="28"/>
      <c r="V122" s="28"/>
      <c r="W122" s="28">
        <v>21</v>
      </c>
      <c r="X122" s="28">
        <v>22</v>
      </c>
      <c r="Y122" s="28">
        <v>20</v>
      </c>
      <c r="Z122" s="28">
        <v>18</v>
      </c>
      <c r="AA122" s="28">
        <v>17</v>
      </c>
      <c r="AB122" s="28">
        <v>16</v>
      </c>
      <c r="AC122" s="29" t="s">
        <v>60</v>
      </c>
      <c r="AD122" s="29" t="s">
        <v>60</v>
      </c>
      <c r="AE122" s="29" t="s">
        <v>60</v>
      </c>
      <c r="AF122" s="29">
        <v>55.000000000000007</v>
      </c>
      <c r="AG122" s="29">
        <v>70</v>
      </c>
      <c r="AH122" s="29">
        <v>70.588235294117652</v>
      </c>
      <c r="AI122" s="29">
        <v>82.35294117647058</v>
      </c>
      <c r="AJ122" s="29">
        <v>154.54545454545453</v>
      </c>
      <c r="AK122" s="29">
        <v>93.75</v>
      </c>
      <c r="AL122" s="29" t="s">
        <v>60</v>
      </c>
      <c r="AM122" s="29" t="s">
        <v>60</v>
      </c>
      <c r="AN122" s="29" t="s">
        <v>60</v>
      </c>
      <c r="AO122" s="29">
        <v>52.380952380952387</v>
      </c>
      <c r="AP122" s="29">
        <v>63.636363636363633</v>
      </c>
      <c r="AQ122" s="29">
        <v>60</v>
      </c>
      <c r="AR122" s="101">
        <v>77.777777777777786</v>
      </c>
      <c r="AS122" s="101">
        <v>100</v>
      </c>
      <c r="AT122" s="30">
        <v>93.75</v>
      </c>
    </row>
    <row r="123" spans="1:46" hidden="1" x14ac:dyDescent="0.25">
      <c r="A123" s="27" t="s">
        <v>147</v>
      </c>
      <c r="B123" s="28" t="s">
        <v>60</v>
      </c>
      <c r="C123" s="28" t="s">
        <v>60</v>
      </c>
      <c r="D123" s="28">
        <v>2</v>
      </c>
      <c r="E123" s="28">
        <v>2</v>
      </c>
      <c r="F123" s="28">
        <v>3</v>
      </c>
      <c r="G123" s="28">
        <v>3</v>
      </c>
      <c r="H123" s="28">
        <v>2</v>
      </c>
      <c r="I123" s="28">
        <v>3</v>
      </c>
      <c r="J123" s="28">
        <v>3</v>
      </c>
      <c r="K123" s="28" t="s">
        <v>60</v>
      </c>
      <c r="L123" s="28" t="s">
        <v>60</v>
      </c>
      <c r="M123" s="28">
        <v>3</v>
      </c>
      <c r="N123" s="28">
        <v>2</v>
      </c>
      <c r="O123" s="28">
        <v>3</v>
      </c>
      <c r="P123" s="28">
        <v>3</v>
      </c>
      <c r="Q123" s="28">
        <v>2</v>
      </c>
      <c r="R123" s="28">
        <v>4</v>
      </c>
      <c r="S123" s="28">
        <v>4</v>
      </c>
      <c r="T123" s="28"/>
      <c r="U123" s="28"/>
      <c r="V123" s="28">
        <v>16</v>
      </c>
      <c r="W123" s="28">
        <v>5</v>
      </c>
      <c r="X123" s="28">
        <v>4</v>
      </c>
      <c r="Y123" s="28">
        <v>4</v>
      </c>
      <c r="Z123" s="28">
        <v>3</v>
      </c>
      <c r="AA123" s="28">
        <v>4</v>
      </c>
      <c r="AB123" s="28">
        <v>4</v>
      </c>
      <c r="AC123" s="29" t="s">
        <v>60</v>
      </c>
      <c r="AD123" s="29" t="s">
        <v>60</v>
      </c>
      <c r="AE123" s="29">
        <v>66.666666666666657</v>
      </c>
      <c r="AF123" s="29">
        <v>100</v>
      </c>
      <c r="AG123" s="29">
        <v>100</v>
      </c>
      <c r="AH123" s="29">
        <v>100</v>
      </c>
      <c r="AI123" s="29">
        <v>100</v>
      </c>
      <c r="AJ123" s="29">
        <v>75</v>
      </c>
      <c r="AK123" s="29">
        <v>75</v>
      </c>
      <c r="AL123" s="29" t="s">
        <v>60</v>
      </c>
      <c r="AM123" s="29" t="s">
        <v>60</v>
      </c>
      <c r="AN123" s="29">
        <v>12.5</v>
      </c>
      <c r="AO123" s="29">
        <v>40</v>
      </c>
      <c r="AP123" s="29">
        <v>75</v>
      </c>
      <c r="AQ123" s="29">
        <v>75</v>
      </c>
      <c r="AR123" s="101">
        <v>66.666666666666657</v>
      </c>
      <c r="AS123" s="101">
        <v>75</v>
      </c>
      <c r="AT123" s="30">
        <v>75</v>
      </c>
    </row>
    <row r="124" spans="1:46" hidden="1" x14ac:dyDescent="0.25">
      <c r="A124" s="27" t="s">
        <v>148</v>
      </c>
      <c r="B124" s="28">
        <v>13</v>
      </c>
      <c r="C124" s="28">
        <v>14</v>
      </c>
      <c r="D124" s="28">
        <v>14</v>
      </c>
      <c r="E124" s="28">
        <v>14</v>
      </c>
      <c r="F124" s="28">
        <v>16</v>
      </c>
      <c r="G124" s="28">
        <v>21</v>
      </c>
      <c r="H124" s="28">
        <v>20</v>
      </c>
      <c r="I124" s="28">
        <v>19</v>
      </c>
      <c r="J124" s="28">
        <v>22</v>
      </c>
      <c r="K124" s="28">
        <v>25</v>
      </c>
      <c r="L124" s="28">
        <v>28</v>
      </c>
      <c r="M124" s="28">
        <v>27</v>
      </c>
      <c r="N124" s="28">
        <v>24</v>
      </c>
      <c r="O124" s="28">
        <v>26</v>
      </c>
      <c r="P124" s="28">
        <v>26</v>
      </c>
      <c r="Q124" s="28">
        <v>34</v>
      </c>
      <c r="R124" s="28">
        <v>22</v>
      </c>
      <c r="S124" s="28">
        <v>31</v>
      </c>
      <c r="T124" s="28">
        <v>29</v>
      </c>
      <c r="U124" s="28">
        <v>30</v>
      </c>
      <c r="V124" s="28">
        <v>49</v>
      </c>
      <c r="W124" s="28">
        <v>29</v>
      </c>
      <c r="X124" s="28">
        <v>30</v>
      </c>
      <c r="Y124" s="28">
        <v>66</v>
      </c>
      <c r="Z124" s="28">
        <v>65</v>
      </c>
      <c r="AA124" s="28">
        <v>57</v>
      </c>
      <c r="AB124" s="28">
        <v>32</v>
      </c>
      <c r="AC124" s="29">
        <v>52</v>
      </c>
      <c r="AD124" s="29">
        <v>50</v>
      </c>
      <c r="AE124" s="29">
        <v>51.851851851851848</v>
      </c>
      <c r="AF124" s="29">
        <v>58.333333333333336</v>
      </c>
      <c r="AG124" s="29">
        <v>61.53846153846154</v>
      </c>
      <c r="AH124" s="29">
        <v>80.769230769230774</v>
      </c>
      <c r="AI124" s="29">
        <v>58.82352941176471</v>
      </c>
      <c r="AJ124" s="29">
        <v>86.36363636363636</v>
      </c>
      <c r="AK124" s="29">
        <v>70.967741935483872</v>
      </c>
      <c r="AL124" s="29">
        <v>44.827586206896555</v>
      </c>
      <c r="AM124" s="29">
        <v>46.666666666666664</v>
      </c>
      <c r="AN124" s="29">
        <v>28.571428571428569</v>
      </c>
      <c r="AO124" s="29">
        <v>48.275862068965516</v>
      </c>
      <c r="AP124" s="29">
        <v>53.333333333333336</v>
      </c>
      <c r="AQ124" s="29">
        <v>31.818181818181817</v>
      </c>
      <c r="AR124" s="101">
        <v>30.76923076923077</v>
      </c>
      <c r="AS124" s="101">
        <v>33.333333333333329</v>
      </c>
      <c r="AT124" s="30">
        <v>68.75</v>
      </c>
    </row>
    <row r="125" spans="1:46" s="13" customFormat="1" hidden="1" x14ac:dyDescent="0.25">
      <c r="A125" s="31" t="s">
        <v>149</v>
      </c>
      <c r="B125" s="32"/>
      <c r="C125" s="32"/>
      <c r="D125" s="32"/>
      <c r="E125" s="32"/>
      <c r="F125" s="32"/>
      <c r="G125" s="32"/>
      <c r="H125" s="32"/>
      <c r="I125" s="32"/>
      <c r="J125" s="32">
        <v>9</v>
      </c>
      <c r="K125" s="32"/>
      <c r="L125" s="32"/>
      <c r="M125" s="32"/>
      <c r="N125" s="32"/>
      <c r="O125" s="32"/>
      <c r="P125" s="32"/>
      <c r="Q125" s="32"/>
      <c r="R125" s="32"/>
      <c r="S125" s="32">
        <v>13</v>
      </c>
      <c r="T125" s="32"/>
      <c r="U125" s="32"/>
      <c r="V125" s="32"/>
      <c r="W125" s="32"/>
      <c r="X125" s="32"/>
      <c r="Y125" s="32"/>
      <c r="Z125" s="32"/>
      <c r="AA125" s="32"/>
      <c r="AB125" s="32">
        <v>13</v>
      </c>
      <c r="AC125" s="33"/>
      <c r="AD125" s="33"/>
      <c r="AE125" s="33"/>
      <c r="AF125" s="33"/>
      <c r="AG125" s="33"/>
      <c r="AH125" s="33"/>
      <c r="AI125" s="33"/>
      <c r="AJ125" s="33"/>
      <c r="AK125" s="33"/>
      <c r="AL125" s="33"/>
      <c r="AM125" s="33"/>
      <c r="AN125" s="33"/>
      <c r="AO125" s="33"/>
      <c r="AP125" s="33"/>
      <c r="AQ125" s="33"/>
      <c r="AR125" s="102"/>
      <c r="AS125" s="102"/>
      <c r="AT125" s="34"/>
    </row>
    <row r="126" spans="1:46" ht="21" hidden="1" x14ac:dyDescent="0.25">
      <c r="A126" s="15"/>
      <c r="B126" s="16"/>
      <c r="H126" s="13" t="s">
        <v>60</v>
      </c>
      <c r="I126" s="13" t="s">
        <v>60</v>
      </c>
      <c r="J126" s="13" t="s">
        <v>60</v>
      </c>
      <c r="Q126" s="13" t="s">
        <v>60</v>
      </c>
      <c r="R126" s="13" t="s">
        <v>60</v>
      </c>
      <c r="S126" s="13" t="s">
        <v>60</v>
      </c>
      <c r="Z126" s="13" t="s">
        <v>60</v>
      </c>
      <c r="AA126" s="13" t="s">
        <v>60</v>
      </c>
      <c r="AB126" s="13" t="s">
        <v>60</v>
      </c>
    </row>
    <row r="127" spans="1:46" ht="25.5" hidden="1" x14ac:dyDescent="0.25">
      <c r="A127" s="120"/>
      <c r="B127" s="41"/>
      <c r="C127" s="40"/>
      <c r="D127" s="40"/>
      <c r="E127" s="40"/>
      <c r="F127" s="110" t="s">
        <v>23</v>
      </c>
      <c r="G127" s="110"/>
      <c r="H127" s="110"/>
      <c r="I127" s="110"/>
      <c r="J127" s="111" t="s">
        <v>60</v>
      </c>
      <c r="K127" s="41"/>
      <c r="L127" s="40"/>
      <c r="M127" s="40"/>
      <c r="N127" s="40"/>
      <c r="O127" s="110" t="s">
        <v>24</v>
      </c>
      <c r="P127" s="110"/>
      <c r="Q127" s="110"/>
      <c r="R127" s="110"/>
      <c r="S127" s="111" t="s">
        <v>60</v>
      </c>
      <c r="T127" s="41"/>
      <c r="U127" s="40"/>
      <c r="V127" s="40"/>
      <c r="W127" s="40"/>
      <c r="X127" s="110" t="s">
        <v>25</v>
      </c>
      <c r="Y127" s="110"/>
      <c r="Z127" s="110"/>
      <c r="AA127" s="110"/>
      <c r="AB127" s="111" t="s">
        <v>60</v>
      </c>
      <c r="AC127" s="41"/>
      <c r="AD127" s="40"/>
      <c r="AE127" s="40"/>
      <c r="AF127" s="40"/>
      <c r="AG127" s="110" t="s">
        <v>26</v>
      </c>
      <c r="AH127" s="110"/>
      <c r="AI127" s="110"/>
      <c r="AJ127" s="110"/>
      <c r="AK127" s="111"/>
      <c r="AL127" s="41"/>
      <c r="AM127" s="40"/>
      <c r="AN127" s="40"/>
      <c r="AO127" s="40"/>
      <c r="AP127" s="110" t="s">
        <v>27</v>
      </c>
      <c r="AQ127" s="110"/>
      <c r="AR127" s="110"/>
      <c r="AS127" s="110"/>
      <c r="AT127" s="110"/>
    </row>
    <row r="128" spans="1:46" hidden="1" x14ac:dyDescent="0.25">
      <c r="A128" s="17" t="s">
        <v>28</v>
      </c>
      <c r="B128" s="18" t="s">
        <v>56</v>
      </c>
      <c r="C128" s="19" t="s">
        <v>57</v>
      </c>
      <c r="D128" s="19" t="s">
        <v>29</v>
      </c>
      <c r="E128" s="19" t="s">
        <v>30</v>
      </c>
      <c r="F128" s="19" t="s">
        <v>31</v>
      </c>
      <c r="G128" s="19" t="s">
        <v>32</v>
      </c>
      <c r="H128" s="19" t="s">
        <v>33</v>
      </c>
      <c r="I128" s="19" t="s">
        <v>34</v>
      </c>
      <c r="J128" s="19" t="s">
        <v>35</v>
      </c>
      <c r="K128" s="19" t="s">
        <v>56</v>
      </c>
      <c r="L128" s="18" t="s">
        <v>57</v>
      </c>
      <c r="M128" s="18" t="s">
        <v>29</v>
      </c>
      <c r="N128" s="18" t="s">
        <v>30</v>
      </c>
      <c r="O128" s="18" t="s">
        <v>31</v>
      </c>
      <c r="P128" s="18" t="s">
        <v>32</v>
      </c>
      <c r="Q128" s="18" t="s">
        <v>33</v>
      </c>
      <c r="R128" s="18" t="s">
        <v>34</v>
      </c>
      <c r="S128" s="18" t="s">
        <v>35</v>
      </c>
      <c r="T128" s="18" t="s">
        <v>56</v>
      </c>
      <c r="U128" s="18" t="s">
        <v>57</v>
      </c>
      <c r="V128" s="18" t="s">
        <v>29</v>
      </c>
      <c r="W128" s="18" t="s">
        <v>30</v>
      </c>
      <c r="X128" s="18" t="s">
        <v>31</v>
      </c>
      <c r="Y128" s="18" t="s">
        <v>32</v>
      </c>
      <c r="Z128" s="18" t="s">
        <v>33</v>
      </c>
      <c r="AA128" s="18" t="s">
        <v>34</v>
      </c>
      <c r="AB128" s="18" t="s">
        <v>35</v>
      </c>
      <c r="AC128" s="20" t="s">
        <v>56</v>
      </c>
      <c r="AD128" s="21" t="s">
        <v>57</v>
      </c>
      <c r="AE128" s="21" t="s">
        <v>29</v>
      </c>
      <c r="AF128" s="21" t="s">
        <v>30</v>
      </c>
      <c r="AG128" s="21" t="s">
        <v>31</v>
      </c>
      <c r="AH128" s="21" t="s">
        <v>32</v>
      </c>
      <c r="AI128" s="21" t="s">
        <v>33</v>
      </c>
      <c r="AJ128" s="21" t="s">
        <v>34</v>
      </c>
      <c r="AK128" s="21" t="s">
        <v>35</v>
      </c>
      <c r="AL128" s="21" t="s">
        <v>56</v>
      </c>
      <c r="AM128" s="21" t="s">
        <v>57</v>
      </c>
      <c r="AN128" s="21" t="s">
        <v>29</v>
      </c>
      <c r="AO128" s="21" t="s">
        <v>30</v>
      </c>
      <c r="AP128" s="21" t="s">
        <v>31</v>
      </c>
      <c r="AQ128" s="21" t="s">
        <v>32</v>
      </c>
      <c r="AR128" s="21" t="s">
        <v>33</v>
      </c>
      <c r="AS128" s="21" t="s">
        <v>34</v>
      </c>
      <c r="AT128" s="21" t="s">
        <v>35</v>
      </c>
    </row>
    <row r="129" spans="1:46" ht="15.75" hidden="1" x14ac:dyDescent="0.25">
      <c r="A129" s="22" t="s">
        <v>46</v>
      </c>
      <c r="B129" s="23">
        <v>21</v>
      </c>
      <c r="C129" s="23">
        <v>28</v>
      </c>
      <c r="D129" s="23">
        <v>30</v>
      </c>
      <c r="E129" s="23">
        <v>27</v>
      </c>
      <c r="F129" s="23">
        <v>35</v>
      </c>
      <c r="G129" s="23">
        <v>31</v>
      </c>
      <c r="H129" s="23">
        <v>39</v>
      </c>
      <c r="I129" s="23">
        <v>41</v>
      </c>
      <c r="J129" s="23">
        <v>48</v>
      </c>
      <c r="K129" s="23">
        <v>53</v>
      </c>
      <c r="L129" s="23">
        <v>69</v>
      </c>
      <c r="M129" s="23">
        <v>89</v>
      </c>
      <c r="N129" s="23">
        <v>89</v>
      </c>
      <c r="O129" s="23">
        <v>106</v>
      </c>
      <c r="P129" s="23">
        <v>99</v>
      </c>
      <c r="Q129" s="23">
        <v>108</v>
      </c>
      <c r="R129" s="23">
        <v>95</v>
      </c>
      <c r="S129" s="23">
        <v>125</v>
      </c>
      <c r="T129" s="23">
        <v>77</v>
      </c>
      <c r="U129" s="23">
        <v>88</v>
      </c>
      <c r="V129" s="23">
        <v>133</v>
      </c>
      <c r="W129" s="23">
        <v>139</v>
      </c>
      <c r="X129" s="23">
        <v>135</v>
      </c>
      <c r="Y129" s="23">
        <v>157</v>
      </c>
      <c r="Z129" s="23">
        <v>153</v>
      </c>
      <c r="AA129" s="23">
        <v>155</v>
      </c>
      <c r="AB129" s="23">
        <v>157</v>
      </c>
      <c r="AC129" s="24">
        <v>39.622641509433961</v>
      </c>
      <c r="AD129" s="24">
        <v>40.579710144927539</v>
      </c>
      <c r="AE129" s="24">
        <v>33.707865168539328</v>
      </c>
      <c r="AF129" s="24">
        <v>30.337078651685395</v>
      </c>
      <c r="AG129" s="24">
        <v>33.018867924528301</v>
      </c>
      <c r="AH129" s="24">
        <v>31.313131313131315</v>
      </c>
      <c r="AI129" s="24">
        <v>36.111111111111107</v>
      </c>
      <c r="AJ129" s="24">
        <v>43.15789473684211</v>
      </c>
      <c r="AK129" s="24">
        <v>38.4</v>
      </c>
      <c r="AL129" s="24">
        <v>27.27272727272727</v>
      </c>
      <c r="AM129" s="24">
        <v>31.818181818181817</v>
      </c>
      <c r="AN129" s="24">
        <v>22.556390977443609</v>
      </c>
      <c r="AO129" s="24">
        <v>19.424460431654676</v>
      </c>
      <c r="AP129" s="24">
        <v>25.925925925925924</v>
      </c>
      <c r="AQ129" s="24">
        <v>19.745222929936308</v>
      </c>
      <c r="AR129" s="100">
        <v>25.490196078431371</v>
      </c>
      <c r="AS129" s="100">
        <v>26.451612903225808</v>
      </c>
      <c r="AT129" s="25">
        <v>30.573248407643312</v>
      </c>
    </row>
    <row r="130" spans="1:46" hidden="1" x14ac:dyDescent="0.25">
      <c r="A130" s="27" t="s">
        <v>150</v>
      </c>
      <c r="B130" s="28" t="s">
        <v>60</v>
      </c>
      <c r="C130" s="28">
        <v>9</v>
      </c>
      <c r="D130" s="28">
        <v>14</v>
      </c>
      <c r="E130" s="28">
        <v>19</v>
      </c>
      <c r="F130" s="28">
        <v>29</v>
      </c>
      <c r="G130" s="28">
        <v>28</v>
      </c>
      <c r="H130" s="28">
        <v>38</v>
      </c>
      <c r="I130" s="28">
        <v>37</v>
      </c>
      <c r="J130" s="28">
        <v>46</v>
      </c>
      <c r="K130" s="28" t="s">
        <v>60</v>
      </c>
      <c r="L130" s="28">
        <v>26</v>
      </c>
      <c r="M130" s="28">
        <v>51</v>
      </c>
      <c r="N130" s="28">
        <v>68</v>
      </c>
      <c r="O130" s="28">
        <v>89</v>
      </c>
      <c r="P130" s="28">
        <v>90</v>
      </c>
      <c r="Q130" s="28">
        <v>100</v>
      </c>
      <c r="R130" s="28">
        <v>84</v>
      </c>
      <c r="S130" s="28">
        <v>117</v>
      </c>
      <c r="T130" s="28"/>
      <c r="U130" s="28">
        <v>34</v>
      </c>
      <c r="V130" s="28">
        <v>68</v>
      </c>
      <c r="W130" s="28">
        <v>98</v>
      </c>
      <c r="X130" s="28">
        <v>116</v>
      </c>
      <c r="Y130" s="28">
        <v>126</v>
      </c>
      <c r="Z130" s="28">
        <v>121</v>
      </c>
      <c r="AA130" s="28">
        <v>117</v>
      </c>
      <c r="AB130" s="28">
        <v>128</v>
      </c>
      <c r="AC130" s="29" t="s">
        <v>60</v>
      </c>
      <c r="AD130" s="29">
        <v>34.615384615384613</v>
      </c>
      <c r="AE130" s="29">
        <v>27.450980392156865</v>
      </c>
      <c r="AF130" s="29">
        <v>27.941176470588236</v>
      </c>
      <c r="AG130" s="29">
        <v>32.584269662921351</v>
      </c>
      <c r="AH130" s="29">
        <v>31.111111111111111</v>
      </c>
      <c r="AI130" s="29">
        <v>38</v>
      </c>
      <c r="AJ130" s="29">
        <v>44.047619047619044</v>
      </c>
      <c r="AK130" s="29">
        <v>39.316239316239319</v>
      </c>
      <c r="AL130" s="29" t="s">
        <v>60</v>
      </c>
      <c r="AM130" s="29">
        <v>26.47058823529412</v>
      </c>
      <c r="AN130" s="29">
        <v>20.588235294117645</v>
      </c>
      <c r="AO130" s="29">
        <v>19.387755102040817</v>
      </c>
      <c r="AP130" s="29">
        <v>25</v>
      </c>
      <c r="AQ130" s="29">
        <v>22.222222222222221</v>
      </c>
      <c r="AR130" s="101">
        <v>31.404958677685951</v>
      </c>
      <c r="AS130" s="101">
        <v>31.623931623931622</v>
      </c>
      <c r="AT130" s="30">
        <v>35.9375</v>
      </c>
    </row>
    <row r="131" spans="1:46" hidden="1" x14ac:dyDescent="0.25">
      <c r="A131" s="27" t="s">
        <v>151</v>
      </c>
      <c r="B131" s="28">
        <v>18</v>
      </c>
      <c r="C131" s="28">
        <v>17</v>
      </c>
      <c r="D131" s="28">
        <v>17</v>
      </c>
      <c r="E131" s="28">
        <v>18</v>
      </c>
      <c r="F131" s="28">
        <v>20</v>
      </c>
      <c r="G131" s="28">
        <v>20</v>
      </c>
      <c r="H131" s="28">
        <v>21</v>
      </c>
      <c r="I131" s="28">
        <v>22</v>
      </c>
      <c r="J131" s="28">
        <v>22</v>
      </c>
      <c r="K131" s="28">
        <v>46</v>
      </c>
      <c r="L131" s="28">
        <v>42</v>
      </c>
      <c r="M131" s="28">
        <v>44</v>
      </c>
      <c r="N131" s="28">
        <v>40</v>
      </c>
      <c r="O131" s="28">
        <v>42</v>
      </c>
      <c r="P131" s="28">
        <v>40</v>
      </c>
      <c r="Q131" s="28">
        <v>48</v>
      </c>
      <c r="R131" s="28">
        <v>43</v>
      </c>
      <c r="S131" s="28">
        <v>58</v>
      </c>
      <c r="T131" s="28">
        <v>55</v>
      </c>
      <c r="U131" s="28">
        <v>52</v>
      </c>
      <c r="V131" s="28">
        <v>58</v>
      </c>
      <c r="W131" s="28">
        <v>59</v>
      </c>
      <c r="X131" s="28">
        <v>61</v>
      </c>
      <c r="Y131" s="28">
        <v>66</v>
      </c>
      <c r="Z131" s="28">
        <v>66</v>
      </c>
      <c r="AA131" s="28">
        <v>65</v>
      </c>
      <c r="AB131" s="28">
        <v>68</v>
      </c>
      <c r="AC131" s="29">
        <v>39.130434782608695</v>
      </c>
      <c r="AD131" s="29">
        <v>40.476190476190474</v>
      </c>
      <c r="AE131" s="29">
        <v>38.636363636363633</v>
      </c>
      <c r="AF131" s="29">
        <v>45</v>
      </c>
      <c r="AG131" s="29">
        <v>47.619047619047613</v>
      </c>
      <c r="AH131" s="29">
        <v>50</v>
      </c>
      <c r="AI131" s="29">
        <v>43.75</v>
      </c>
      <c r="AJ131" s="29">
        <v>51.162790697674424</v>
      </c>
      <c r="AK131" s="29">
        <v>37.931034482758619</v>
      </c>
      <c r="AL131" s="29">
        <v>32.727272727272727</v>
      </c>
      <c r="AM131" s="29">
        <v>32.692307692307693</v>
      </c>
      <c r="AN131" s="29">
        <v>29.310344827586203</v>
      </c>
      <c r="AO131" s="29">
        <v>30.508474576271187</v>
      </c>
      <c r="AP131" s="29">
        <v>32.786885245901637</v>
      </c>
      <c r="AQ131" s="29">
        <v>30.303030303030305</v>
      </c>
      <c r="AR131" s="101">
        <v>31.818181818181817</v>
      </c>
      <c r="AS131" s="101">
        <v>33.846153846153847</v>
      </c>
      <c r="AT131" s="30">
        <v>32.352941176470587</v>
      </c>
    </row>
    <row r="132" spans="1:46" hidden="1" x14ac:dyDescent="0.25">
      <c r="A132" s="27" t="s">
        <v>152</v>
      </c>
      <c r="B132" s="28">
        <v>14</v>
      </c>
      <c r="C132" s="28">
        <v>13</v>
      </c>
      <c r="D132" s="28">
        <v>13</v>
      </c>
      <c r="E132" s="28">
        <v>13</v>
      </c>
      <c r="F132" s="28">
        <v>14</v>
      </c>
      <c r="G132" s="28">
        <v>16</v>
      </c>
      <c r="H132" s="28">
        <v>14</v>
      </c>
      <c r="I132" s="28">
        <v>5</v>
      </c>
      <c r="J132" s="28" t="s">
        <v>60</v>
      </c>
      <c r="K132" s="28">
        <v>18</v>
      </c>
      <c r="L132" s="28">
        <v>14</v>
      </c>
      <c r="M132" s="28">
        <v>15</v>
      </c>
      <c r="N132" s="28">
        <v>17</v>
      </c>
      <c r="O132" s="28">
        <v>18</v>
      </c>
      <c r="P132" s="28">
        <v>20</v>
      </c>
      <c r="Q132" s="28">
        <v>23</v>
      </c>
      <c r="R132" s="28">
        <v>4</v>
      </c>
      <c r="S132" s="28" t="s">
        <v>60</v>
      </c>
      <c r="T132" s="28">
        <v>35</v>
      </c>
      <c r="U132" s="28">
        <v>19</v>
      </c>
      <c r="V132" s="28">
        <v>38</v>
      </c>
      <c r="W132" s="28">
        <v>36</v>
      </c>
      <c r="X132" s="28">
        <v>19</v>
      </c>
      <c r="Y132" s="28">
        <v>43</v>
      </c>
      <c r="Z132" s="28">
        <v>42</v>
      </c>
      <c r="AA132" s="28">
        <v>24</v>
      </c>
      <c r="AB132" s="28" t="s">
        <v>60</v>
      </c>
      <c r="AC132" s="29">
        <v>77.777777777777786</v>
      </c>
      <c r="AD132" s="29">
        <v>92.857142857142861</v>
      </c>
      <c r="AE132" s="29">
        <v>86.666666666666671</v>
      </c>
      <c r="AF132" s="29">
        <v>76.470588235294116</v>
      </c>
      <c r="AG132" s="29">
        <v>77.777777777777786</v>
      </c>
      <c r="AH132" s="29">
        <v>80</v>
      </c>
      <c r="AI132" s="29">
        <v>60.869565217391312</v>
      </c>
      <c r="AJ132" s="29">
        <v>125</v>
      </c>
      <c r="AK132" s="29" t="s">
        <v>60</v>
      </c>
      <c r="AL132" s="29">
        <v>40</v>
      </c>
      <c r="AM132" s="29">
        <v>68.421052631578945</v>
      </c>
      <c r="AN132" s="29">
        <v>34.210526315789473</v>
      </c>
      <c r="AO132" s="29">
        <v>36.111111111111107</v>
      </c>
      <c r="AP132" s="29">
        <v>73.68421052631578</v>
      </c>
      <c r="AQ132" s="29">
        <v>37.209302325581397</v>
      </c>
      <c r="AR132" s="101">
        <v>33.333333333333329</v>
      </c>
      <c r="AS132" s="101">
        <v>20.833333333333336</v>
      </c>
      <c r="AT132" s="30" t="s">
        <v>60</v>
      </c>
    </row>
    <row r="133" spans="1:46" hidden="1" x14ac:dyDescent="0.25">
      <c r="A133" s="27" t="s">
        <v>153</v>
      </c>
      <c r="B133" s="28">
        <v>12</v>
      </c>
      <c r="C133" s="28">
        <v>10</v>
      </c>
      <c r="D133" s="28">
        <v>11</v>
      </c>
      <c r="E133" s="28">
        <v>12</v>
      </c>
      <c r="F133" s="28">
        <v>12</v>
      </c>
      <c r="G133" s="28">
        <v>12</v>
      </c>
      <c r="H133" s="28">
        <v>10</v>
      </c>
      <c r="I133" s="28">
        <v>9</v>
      </c>
      <c r="J133" s="28">
        <v>11</v>
      </c>
      <c r="K133" s="28">
        <v>17</v>
      </c>
      <c r="L133" s="28">
        <v>13</v>
      </c>
      <c r="M133" s="28">
        <v>12</v>
      </c>
      <c r="N133" s="28">
        <v>13</v>
      </c>
      <c r="O133" s="28">
        <v>18</v>
      </c>
      <c r="P133" s="28">
        <v>20</v>
      </c>
      <c r="Q133" s="28">
        <v>19</v>
      </c>
      <c r="R133" s="28">
        <v>16</v>
      </c>
      <c r="S133" s="28">
        <v>20</v>
      </c>
      <c r="T133" s="28">
        <v>20</v>
      </c>
      <c r="U133" s="28">
        <v>17</v>
      </c>
      <c r="V133" s="28">
        <v>17</v>
      </c>
      <c r="W133" s="28">
        <v>18</v>
      </c>
      <c r="X133" s="28">
        <v>20</v>
      </c>
      <c r="Y133" s="28">
        <v>22</v>
      </c>
      <c r="Z133" s="28">
        <v>21</v>
      </c>
      <c r="AA133" s="28">
        <v>19</v>
      </c>
      <c r="AB133" s="28">
        <v>20</v>
      </c>
      <c r="AC133" s="29">
        <v>70.588235294117652</v>
      </c>
      <c r="AD133" s="29">
        <v>76.923076923076934</v>
      </c>
      <c r="AE133" s="29">
        <v>91.666666666666657</v>
      </c>
      <c r="AF133" s="29">
        <v>92.307692307692307</v>
      </c>
      <c r="AG133" s="29">
        <v>66.666666666666657</v>
      </c>
      <c r="AH133" s="29">
        <v>60</v>
      </c>
      <c r="AI133" s="29">
        <v>52.631578947368418</v>
      </c>
      <c r="AJ133" s="29">
        <v>56.25</v>
      </c>
      <c r="AK133" s="29">
        <v>55.000000000000007</v>
      </c>
      <c r="AL133" s="29">
        <v>60</v>
      </c>
      <c r="AM133" s="29">
        <v>58.82352941176471</v>
      </c>
      <c r="AN133" s="29">
        <v>64.705882352941174</v>
      </c>
      <c r="AO133" s="29">
        <v>66.666666666666657</v>
      </c>
      <c r="AP133" s="29">
        <v>60</v>
      </c>
      <c r="AQ133" s="29">
        <v>54.54545454545454</v>
      </c>
      <c r="AR133" s="101">
        <v>47.619047619047613</v>
      </c>
      <c r="AS133" s="101">
        <v>47.368421052631575</v>
      </c>
      <c r="AT133" s="30">
        <v>55.000000000000007</v>
      </c>
    </row>
    <row r="134" spans="1:46" s="13" customFormat="1" ht="30" hidden="1" x14ac:dyDescent="0.25">
      <c r="A134" s="27" t="s">
        <v>154</v>
      </c>
      <c r="B134" s="28"/>
      <c r="C134" s="28"/>
      <c r="D134" s="28"/>
      <c r="E134" s="28"/>
      <c r="F134" s="28"/>
      <c r="G134" s="28"/>
      <c r="H134" s="28"/>
      <c r="I134" s="28"/>
      <c r="J134" s="28" t="s">
        <v>60</v>
      </c>
      <c r="K134" s="28"/>
      <c r="L134" s="28"/>
      <c r="M134" s="28"/>
      <c r="N134" s="28"/>
      <c r="O134" s="28"/>
      <c r="P134" s="28"/>
      <c r="Q134" s="28"/>
      <c r="R134" s="28"/>
      <c r="S134" s="28" t="s">
        <v>60</v>
      </c>
      <c r="T134" s="28"/>
      <c r="U134" s="28"/>
      <c r="V134" s="28"/>
      <c r="W134" s="28"/>
      <c r="X134" s="28"/>
      <c r="Y134" s="28"/>
      <c r="Z134" s="28"/>
      <c r="AA134" s="28"/>
      <c r="AB134" s="28" t="s">
        <v>60</v>
      </c>
      <c r="AC134" s="29"/>
      <c r="AD134" s="29"/>
      <c r="AE134" s="29"/>
      <c r="AF134" s="29"/>
      <c r="AG134" s="29"/>
      <c r="AH134" s="29"/>
      <c r="AI134" s="29"/>
      <c r="AJ134" s="29"/>
      <c r="AK134" s="29"/>
      <c r="AL134" s="29"/>
      <c r="AM134" s="29"/>
      <c r="AN134" s="29"/>
      <c r="AO134" s="29"/>
      <c r="AP134" s="29"/>
      <c r="AQ134" s="29"/>
      <c r="AR134" s="101"/>
      <c r="AS134" s="101"/>
      <c r="AT134" s="30"/>
    </row>
    <row r="135" spans="1:46" s="13" customFormat="1" hidden="1" x14ac:dyDescent="0.25">
      <c r="A135" s="27" t="s">
        <v>155</v>
      </c>
      <c r="B135" s="28">
        <v>7</v>
      </c>
      <c r="C135" s="28">
        <v>7</v>
      </c>
      <c r="D135" s="28" t="s">
        <v>60</v>
      </c>
      <c r="E135" s="28" t="s">
        <v>60</v>
      </c>
      <c r="F135" s="28" t="s">
        <v>60</v>
      </c>
      <c r="G135" s="28" t="s">
        <v>60</v>
      </c>
      <c r="H135" s="28" t="s">
        <v>60</v>
      </c>
      <c r="I135" s="28" t="s">
        <v>60</v>
      </c>
      <c r="J135" s="28" t="s">
        <v>60</v>
      </c>
      <c r="K135" s="28">
        <v>8</v>
      </c>
      <c r="L135" s="28">
        <v>9</v>
      </c>
      <c r="M135" s="28" t="s">
        <v>60</v>
      </c>
      <c r="N135" s="28" t="s">
        <v>60</v>
      </c>
      <c r="O135" s="28" t="s">
        <v>60</v>
      </c>
      <c r="P135" s="28" t="s">
        <v>60</v>
      </c>
      <c r="Q135" s="28" t="s">
        <v>60</v>
      </c>
      <c r="R135" s="28" t="s">
        <v>60</v>
      </c>
      <c r="S135" s="28" t="s">
        <v>60</v>
      </c>
      <c r="T135" s="28">
        <v>12</v>
      </c>
      <c r="U135" s="28">
        <v>12</v>
      </c>
      <c r="V135" s="28"/>
      <c r="W135" s="28"/>
      <c r="X135" s="28"/>
      <c r="Y135" s="28"/>
      <c r="Z135" s="28" t="s">
        <v>60</v>
      </c>
      <c r="AA135" s="28" t="s">
        <v>60</v>
      </c>
      <c r="AB135" s="28" t="s">
        <v>60</v>
      </c>
      <c r="AC135" s="29">
        <v>87.5</v>
      </c>
      <c r="AD135" s="29">
        <v>77.777777777777786</v>
      </c>
      <c r="AE135" s="29" t="s">
        <v>60</v>
      </c>
      <c r="AF135" s="29" t="s">
        <v>60</v>
      </c>
      <c r="AG135" s="29" t="s">
        <v>60</v>
      </c>
      <c r="AH135" s="29" t="s">
        <v>60</v>
      </c>
      <c r="AI135" s="29" t="s">
        <v>60</v>
      </c>
      <c r="AJ135" s="29" t="s">
        <v>60</v>
      </c>
      <c r="AK135" s="29" t="s">
        <v>60</v>
      </c>
      <c r="AL135" s="29">
        <v>58.333333333333336</v>
      </c>
      <c r="AM135" s="29">
        <v>58.333333333333336</v>
      </c>
      <c r="AN135" s="29" t="s">
        <v>60</v>
      </c>
      <c r="AO135" s="29" t="s">
        <v>60</v>
      </c>
      <c r="AP135" s="29" t="s">
        <v>60</v>
      </c>
      <c r="AQ135" s="29" t="s">
        <v>60</v>
      </c>
      <c r="AR135" s="101" t="s">
        <v>60</v>
      </c>
      <c r="AS135" s="101" t="s">
        <v>60</v>
      </c>
      <c r="AT135" s="30" t="s">
        <v>60</v>
      </c>
    </row>
    <row r="136" spans="1:46" hidden="1" x14ac:dyDescent="0.25">
      <c r="A136" s="31" t="s">
        <v>156</v>
      </c>
      <c r="B136" s="32">
        <v>7</v>
      </c>
      <c r="C136" s="32">
        <v>7</v>
      </c>
      <c r="D136" s="32" t="s">
        <v>60</v>
      </c>
      <c r="E136" s="32" t="s">
        <v>60</v>
      </c>
      <c r="F136" s="32" t="s">
        <v>60</v>
      </c>
      <c r="G136" s="32" t="s">
        <v>60</v>
      </c>
      <c r="H136" s="32" t="s">
        <v>60</v>
      </c>
      <c r="I136" s="32">
        <v>15</v>
      </c>
      <c r="J136" s="32">
        <v>15</v>
      </c>
      <c r="K136" s="32">
        <v>8</v>
      </c>
      <c r="L136" s="32">
        <v>9</v>
      </c>
      <c r="M136" s="32" t="s">
        <v>60</v>
      </c>
      <c r="N136" s="32" t="s">
        <v>60</v>
      </c>
      <c r="O136" s="32" t="s">
        <v>60</v>
      </c>
      <c r="P136" s="32" t="s">
        <v>60</v>
      </c>
      <c r="Q136" s="32" t="s">
        <v>60</v>
      </c>
      <c r="R136" s="32">
        <v>19</v>
      </c>
      <c r="S136" s="32">
        <v>23</v>
      </c>
      <c r="T136" s="32">
        <v>12</v>
      </c>
      <c r="U136" s="32">
        <v>12</v>
      </c>
      <c r="V136" s="32"/>
      <c r="W136" s="32"/>
      <c r="X136" s="32"/>
      <c r="Y136" s="32"/>
      <c r="Z136" s="32" t="s">
        <v>60</v>
      </c>
      <c r="AA136" s="32">
        <v>48</v>
      </c>
      <c r="AB136" s="32">
        <v>43</v>
      </c>
      <c r="AC136" s="33">
        <v>87.5</v>
      </c>
      <c r="AD136" s="33">
        <v>77.777777777777786</v>
      </c>
      <c r="AE136" s="33" t="s">
        <v>60</v>
      </c>
      <c r="AF136" s="33" t="s">
        <v>60</v>
      </c>
      <c r="AG136" s="33" t="s">
        <v>60</v>
      </c>
      <c r="AH136" s="33" t="s">
        <v>60</v>
      </c>
      <c r="AI136" s="33" t="s">
        <v>60</v>
      </c>
      <c r="AJ136" s="33">
        <v>78.94736842105263</v>
      </c>
      <c r="AK136" s="33">
        <v>65.217391304347828</v>
      </c>
      <c r="AL136" s="33">
        <v>58.333333333333336</v>
      </c>
      <c r="AM136" s="33">
        <v>58.333333333333336</v>
      </c>
      <c r="AN136" s="33" t="s">
        <v>60</v>
      </c>
      <c r="AO136" s="33" t="s">
        <v>60</v>
      </c>
      <c r="AP136" s="33" t="s">
        <v>60</v>
      </c>
      <c r="AQ136" s="33" t="s">
        <v>60</v>
      </c>
      <c r="AR136" s="102" t="s">
        <v>60</v>
      </c>
      <c r="AS136" s="102">
        <v>31.25</v>
      </c>
      <c r="AT136" s="34">
        <v>34.883720930232556</v>
      </c>
    </row>
    <row r="137" spans="1:46" ht="21" hidden="1" x14ac:dyDescent="0.25">
      <c r="A137" s="15"/>
      <c r="B137" s="16"/>
      <c r="H137" s="13" t="s">
        <v>60</v>
      </c>
      <c r="I137" s="13" t="s">
        <v>60</v>
      </c>
      <c r="J137" s="13" t="s">
        <v>60</v>
      </c>
      <c r="Q137" s="13" t="s">
        <v>60</v>
      </c>
      <c r="R137" s="13" t="s">
        <v>60</v>
      </c>
      <c r="S137" s="13" t="s">
        <v>60</v>
      </c>
      <c r="Z137" s="13" t="s">
        <v>60</v>
      </c>
      <c r="AA137" s="13" t="s">
        <v>60</v>
      </c>
      <c r="AB137" s="13" t="s">
        <v>60</v>
      </c>
    </row>
    <row r="138" spans="1:46" ht="25.5" hidden="1" x14ac:dyDescent="0.25">
      <c r="A138" s="124"/>
      <c r="B138" s="41"/>
      <c r="C138" s="40"/>
      <c r="D138" s="40"/>
      <c r="E138" s="40"/>
      <c r="F138" s="110" t="s">
        <v>23</v>
      </c>
      <c r="G138" s="110"/>
      <c r="H138" s="110"/>
      <c r="I138" s="110"/>
      <c r="J138" s="111" t="s">
        <v>60</v>
      </c>
      <c r="K138" s="41"/>
      <c r="L138" s="40"/>
      <c r="M138" s="40"/>
      <c r="N138" s="40"/>
      <c r="O138" s="110" t="s">
        <v>24</v>
      </c>
      <c r="P138" s="110"/>
      <c r="Q138" s="110"/>
      <c r="R138" s="110"/>
      <c r="S138" s="111" t="s">
        <v>60</v>
      </c>
      <c r="T138" s="41"/>
      <c r="U138" s="40"/>
      <c r="V138" s="40"/>
      <c r="W138" s="40"/>
      <c r="X138" s="110" t="s">
        <v>25</v>
      </c>
      <c r="Y138" s="110"/>
      <c r="Z138" s="110"/>
      <c r="AA138" s="110"/>
      <c r="AB138" s="111" t="s">
        <v>60</v>
      </c>
      <c r="AC138" s="41"/>
      <c r="AD138" s="40"/>
      <c r="AE138" s="40"/>
      <c r="AF138" s="40"/>
      <c r="AG138" s="110" t="s">
        <v>26</v>
      </c>
      <c r="AH138" s="110"/>
      <c r="AI138" s="110"/>
      <c r="AJ138" s="110"/>
      <c r="AK138" s="111"/>
      <c r="AL138" s="41"/>
      <c r="AM138" s="40"/>
      <c r="AN138" s="40"/>
      <c r="AO138" s="40"/>
      <c r="AP138" s="110" t="s">
        <v>27</v>
      </c>
      <c r="AQ138" s="110"/>
      <c r="AR138" s="110"/>
      <c r="AS138" s="110"/>
      <c r="AT138" s="110"/>
    </row>
    <row r="139" spans="1:46" hidden="1" x14ac:dyDescent="0.25">
      <c r="A139" s="17" t="s">
        <v>28</v>
      </c>
      <c r="B139" s="18" t="s">
        <v>56</v>
      </c>
      <c r="C139" s="19" t="s">
        <v>57</v>
      </c>
      <c r="D139" s="19" t="s">
        <v>29</v>
      </c>
      <c r="E139" s="19" t="s">
        <v>30</v>
      </c>
      <c r="F139" s="19" t="s">
        <v>31</v>
      </c>
      <c r="G139" s="19" t="s">
        <v>32</v>
      </c>
      <c r="H139" s="19" t="s">
        <v>33</v>
      </c>
      <c r="I139" s="19" t="s">
        <v>34</v>
      </c>
      <c r="J139" s="19" t="s">
        <v>35</v>
      </c>
      <c r="K139" s="19" t="s">
        <v>56</v>
      </c>
      <c r="L139" s="18" t="s">
        <v>57</v>
      </c>
      <c r="M139" s="18" t="s">
        <v>29</v>
      </c>
      <c r="N139" s="18" t="s">
        <v>30</v>
      </c>
      <c r="O139" s="18" t="s">
        <v>31</v>
      </c>
      <c r="P139" s="18" t="s">
        <v>32</v>
      </c>
      <c r="Q139" s="18" t="s">
        <v>33</v>
      </c>
      <c r="R139" s="18" t="s">
        <v>34</v>
      </c>
      <c r="S139" s="18" t="s">
        <v>35</v>
      </c>
      <c r="T139" s="18" t="s">
        <v>56</v>
      </c>
      <c r="U139" s="18" t="s">
        <v>57</v>
      </c>
      <c r="V139" s="18" t="s">
        <v>29</v>
      </c>
      <c r="W139" s="18" t="s">
        <v>30</v>
      </c>
      <c r="X139" s="18" t="s">
        <v>31</v>
      </c>
      <c r="Y139" s="18" t="s">
        <v>32</v>
      </c>
      <c r="Z139" s="18" t="s">
        <v>33</v>
      </c>
      <c r="AA139" s="18" t="s">
        <v>34</v>
      </c>
      <c r="AB139" s="18" t="s">
        <v>35</v>
      </c>
      <c r="AC139" s="20" t="s">
        <v>56</v>
      </c>
      <c r="AD139" s="21" t="s">
        <v>57</v>
      </c>
      <c r="AE139" s="21" t="s">
        <v>29</v>
      </c>
      <c r="AF139" s="21" t="s">
        <v>30</v>
      </c>
      <c r="AG139" s="21" t="s">
        <v>31</v>
      </c>
      <c r="AH139" s="21" t="s">
        <v>32</v>
      </c>
      <c r="AI139" s="21" t="s">
        <v>33</v>
      </c>
      <c r="AJ139" s="21" t="s">
        <v>34</v>
      </c>
      <c r="AK139" s="21" t="s">
        <v>35</v>
      </c>
      <c r="AL139" s="21" t="s">
        <v>56</v>
      </c>
      <c r="AM139" s="21" t="s">
        <v>57</v>
      </c>
      <c r="AN139" s="21" t="s">
        <v>29</v>
      </c>
      <c r="AO139" s="21" t="s">
        <v>30</v>
      </c>
      <c r="AP139" s="21" t="s">
        <v>31</v>
      </c>
      <c r="AQ139" s="21" t="s">
        <v>32</v>
      </c>
      <c r="AR139" s="21" t="s">
        <v>33</v>
      </c>
      <c r="AS139" s="21" t="s">
        <v>34</v>
      </c>
      <c r="AT139" s="21" t="s">
        <v>35</v>
      </c>
    </row>
    <row r="140" spans="1:46" ht="15.75" x14ac:dyDescent="0.25">
      <c r="A140" s="22" t="s">
        <v>47</v>
      </c>
      <c r="B140" s="23">
        <v>27</v>
      </c>
      <c r="C140" s="23">
        <v>31</v>
      </c>
      <c r="D140" s="23">
        <v>33</v>
      </c>
      <c r="E140" s="23">
        <v>40</v>
      </c>
      <c r="F140" s="23">
        <v>44</v>
      </c>
      <c r="G140" s="23">
        <v>43</v>
      </c>
      <c r="H140" s="23">
        <v>56</v>
      </c>
      <c r="I140" s="23">
        <v>61</v>
      </c>
      <c r="J140" s="23">
        <v>71</v>
      </c>
      <c r="K140" s="23">
        <v>110</v>
      </c>
      <c r="L140" s="23">
        <v>114</v>
      </c>
      <c r="M140" s="23">
        <v>128</v>
      </c>
      <c r="N140" s="23">
        <v>130</v>
      </c>
      <c r="O140" s="23">
        <v>145</v>
      </c>
      <c r="P140" s="23">
        <v>145</v>
      </c>
      <c r="Q140" s="23">
        <v>153</v>
      </c>
      <c r="R140" s="23">
        <v>135</v>
      </c>
      <c r="S140" s="23">
        <v>171</v>
      </c>
      <c r="T140" s="23">
        <v>136</v>
      </c>
      <c r="U140" s="23">
        <v>134</v>
      </c>
      <c r="V140" s="23">
        <v>168</v>
      </c>
      <c r="W140" s="23">
        <v>182</v>
      </c>
      <c r="X140" s="23">
        <v>191</v>
      </c>
      <c r="Y140" s="23">
        <v>236</v>
      </c>
      <c r="Z140" s="23">
        <v>199</v>
      </c>
      <c r="AA140" s="23">
        <v>207</v>
      </c>
      <c r="AB140" s="23">
        <v>202</v>
      </c>
      <c r="AC140" s="24">
        <v>24.545454545454547</v>
      </c>
      <c r="AD140" s="24">
        <v>27.192982456140353</v>
      </c>
      <c r="AE140" s="24">
        <v>25.78125</v>
      </c>
      <c r="AF140" s="24">
        <v>30.76923076923077</v>
      </c>
      <c r="AG140" s="24">
        <v>30.344827586206897</v>
      </c>
      <c r="AH140" s="24">
        <v>29.655172413793103</v>
      </c>
      <c r="AI140" s="24">
        <v>36.601307189542482</v>
      </c>
      <c r="AJ140" s="24">
        <v>45.185185185185183</v>
      </c>
      <c r="AK140" s="24">
        <v>41.520467836257311</v>
      </c>
      <c r="AL140" s="24">
        <v>19.852941176470587</v>
      </c>
      <c r="AM140" s="24">
        <v>23.134328358208954</v>
      </c>
      <c r="AN140" s="24">
        <v>19.642857142857142</v>
      </c>
      <c r="AO140" s="24">
        <v>21.978021978021978</v>
      </c>
      <c r="AP140" s="24">
        <v>23.036649214659686</v>
      </c>
      <c r="AQ140" s="24">
        <v>18.220338983050848</v>
      </c>
      <c r="AR140" s="100">
        <v>28.140703517587941</v>
      </c>
      <c r="AS140" s="100">
        <v>29.468599033816425</v>
      </c>
      <c r="AT140" s="25">
        <v>35.148514851485146</v>
      </c>
    </row>
    <row r="141" spans="1:46" x14ac:dyDescent="0.25">
      <c r="A141" s="27" t="s">
        <v>150</v>
      </c>
      <c r="B141" s="28" t="s">
        <v>60</v>
      </c>
      <c r="C141" s="28">
        <v>9</v>
      </c>
      <c r="D141" s="28">
        <v>14</v>
      </c>
      <c r="E141" s="28">
        <v>19</v>
      </c>
      <c r="F141" s="28">
        <v>29</v>
      </c>
      <c r="G141" s="28">
        <v>28</v>
      </c>
      <c r="H141" s="28">
        <v>38</v>
      </c>
      <c r="I141" s="28">
        <v>37</v>
      </c>
      <c r="J141" s="28">
        <v>46</v>
      </c>
      <c r="K141" s="28" t="s">
        <v>60</v>
      </c>
      <c r="L141" s="28">
        <v>26</v>
      </c>
      <c r="M141" s="28">
        <v>51</v>
      </c>
      <c r="N141" s="28">
        <v>68</v>
      </c>
      <c r="O141" s="28">
        <v>89</v>
      </c>
      <c r="P141" s="28">
        <v>90</v>
      </c>
      <c r="Q141" s="28">
        <v>100</v>
      </c>
      <c r="R141" s="28">
        <v>84</v>
      </c>
      <c r="S141" s="28">
        <v>117</v>
      </c>
      <c r="T141" s="28"/>
      <c r="U141" s="28">
        <v>34</v>
      </c>
      <c r="V141" s="28">
        <v>68</v>
      </c>
      <c r="W141" s="28">
        <v>98</v>
      </c>
      <c r="X141" s="28">
        <v>116</v>
      </c>
      <c r="Y141" s="28">
        <v>126</v>
      </c>
      <c r="Z141" s="28">
        <v>121</v>
      </c>
      <c r="AA141" s="28">
        <v>117</v>
      </c>
      <c r="AB141" s="28">
        <v>128</v>
      </c>
      <c r="AC141" s="29" t="s">
        <v>60</v>
      </c>
      <c r="AD141" s="29">
        <v>34.615384615384613</v>
      </c>
      <c r="AE141" s="29">
        <v>27.450980392156865</v>
      </c>
      <c r="AF141" s="29">
        <v>27.941176470588236</v>
      </c>
      <c r="AG141" s="29">
        <v>32.584269662921351</v>
      </c>
      <c r="AH141" s="29">
        <v>31.111111111111111</v>
      </c>
      <c r="AI141" s="29">
        <v>38</v>
      </c>
      <c r="AJ141" s="29">
        <v>44.047619047619044</v>
      </c>
      <c r="AK141" s="29">
        <v>39.316239316239319</v>
      </c>
      <c r="AL141" s="29" t="s">
        <v>60</v>
      </c>
      <c r="AM141" s="29">
        <v>26.47058823529412</v>
      </c>
      <c r="AN141" s="29">
        <v>20.588235294117645</v>
      </c>
      <c r="AO141" s="29">
        <v>19.387755102040817</v>
      </c>
      <c r="AP141" s="29">
        <v>25</v>
      </c>
      <c r="AQ141" s="29">
        <v>22.222222222222221</v>
      </c>
      <c r="AR141" s="101">
        <v>31.404958677685951</v>
      </c>
      <c r="AS141" s="101">
        <v>31.623931623931622</v>
      </c>
      <c r="AT141" s="30">
        <v>35.9375</v>
      </c>
    </row>
    <row r="142" spans="1:46" x14ac:dyDescent="0.25">
      <c r="A142" s="27" t="s">
        <v>157</v>
      </c>
      <c r="B142" s="28">
        <v>18</v>
      </c>
      <c r="C142" s="28">
        <v>21</v>
      </c>
      <c r="D142" s="28">
        <v>20</v>
      </c>
      <c r="E142" s="28">
        <v>19</v>
      </c>
      <c r="F142" s="28">
        <v>22</v>
      </c>
      <c r="G142" s="28">
        <v>18</v>
      </c>
      <c r="H142" s="28">
        <v>28</v>
      </c>
      <c r="I142" s="28">
        <v>29</v>
      </c>
      <c r="J142" s="28">
        <v>38</v>
      </c>
      <c r="K142" s="28">
        <v>86</v>
      </c>
      <c r="L142" s="28">
        <v>85</v>
      </c>
      <c r="M142" s="28">
        <v>90</v>
      </c>
      <c r="N142" s="28">
        <v>84</v>
      </c>
      <c r="O142" s="28">
        <v>92</v>
      </c>
      <c r="P142" s="28">
        <v>82</v>
      </c>
      <c r="Q142" s="28">
        <v>86</v>
      </c>
      <c r="R142" s="28">
        <v>70</v>
      </c>
      <c r="S142" s="28">
        <v>96</v>
      </c>
      <c r="T142" s="28">
        <v>101</v>
      </c>
      <c r="U142" s="28">
        <v>100</v>
      </c>
      <c r="V142" s="28">
        <v>110</v>
      </c>
      <c r="W142" s="28">
        <v>107</v>
      </c>
      <c r="X142" s="28">
        <v>106</v>
      </c>
      <c r="Y142" s="28">
        <v>110</v>
      </c>
      <c r="Z142" s="28">
        <v>100</v>
      </c>
      <c r="AA142" s="28">
        <v>96</v>
      </c>
      <c r="AB142" s="28">
        <v>99</v>
      </c>
      <c r="AC142" s="29">
        <v>20.930232558139537</v>
      </c>
      <c r="AD142" s="29">
        <v>24.705882352941178</v>
      </c>
      <c r="AE142" s="29">
        <v>22.222222222222221</v>
      </c>
      <c r="AF142" s="29">
        <v>22.61904761904762</v>
      </c>
      <c r="AG142" s="29">
        <v>23.913043478260871</v>
      </c>
      <c r="AH142" s="29">
        <v>21.951219512195124</v>
      </c>
      <c r="AI142" s="29">
        <v>32.558139534883722</v>
      </c>
      <c r="AJ142" s="29">
        <v>41.428571428571431</v>
      </c>
      <c r="AK142" s="29">
        <v>39.583333333333329</v>
      </c>
      <c r="AL142" s="29">
        <v>17.82178217821782</v>
      </c>
      <c r="AM142" s="29">
        <v>21</v>
      </c>
      <c r="AN142" s="29">
        <v>18.181818181818183</v>
      </c>
      <c r="AO142" s="29">
        <v>17.75700934579439</v>
      </c>
      <c r="AP142" s="29">
        <v>20.754716981132077</v>
      </c>
      <c r="AQ142" s="29">
        <v>16.363636363636363</v>
      </c>
      <c r="AR142" s="101">
        <v>28.000000000000004</v>
      </c>
      <c r="AS142" s="101">
        <v>30.208333333333332</v>
      </c>
      <c r="AT142" s="30">
        <v>38.383838383838381</v>
      </c>
    </row>
    <row r="143" spans="1:46" x14ac:dyDescent="0.25">
      <c r="A143" s="27" t="s">
        <v>158</v>
      </c>
      <c r="B143" s="28">
        <v>17</v>
      </c>
      <c r="C143" s="28">
        <v>18</v>
      </c>
      <c r="D143" s="28">
        <v>16</v>
      </c>
      <c r="E143" s="28">
        <v>16</v>
      </c>
      <c r="F143" s="28">
        <v>19</v>
      </c>
      <c r="G143" s="28">
        <v>15</v>
      </c>
      <c r="H143" s="28">
        <v>24</v>
      </c>
      <c r="I143" s="28">
        <v>28</v>
      </c>
      <c r="J143" s="28">
        <v>33</v>
      </c>
      <c r="K143" s="28">
        <v>75</v>
      </c>
      <c r="L143" s="28">
        <v>77</v>
      </c>
      <c r="M143" s="28">
        <v>82</v>
      </c>
      <c r="N143" s="28">
        <v>76</v>
      </c>
      <c r="O143" s="28">
        <v>82</v>
      </c>
      <c r="P143" s="28">
        <v>77</v>
      </c>
      <c r="Q143" s="28">
        <v>77</v>
      </c>
      <c r="R143" s="28">
        <v>62</v>
      </c>
      <c r="S143" s="28">
        <v>87</v>
      </c>
      <c r="T143" s="28">
        <v>88</v>
      </c>
      <c r="U143" s="28">
        <v>86</v>
      </c>
      <c r="V143" s="28">
        <v>97</v>
      </c>
      <c r="W143" s="28">
        <v>94</v>
      </c>
      <c r="X143" s="28">
        <v>93</v>
      </c>
      <c r="Y143" s="28">
        <v>97</v>
      </c>
      <c r="Z143" s="28">
        <v>86</v>
      </c>
      <c r="AA143" s="28">
        <v>83</v>
      </c>
      <c r="AB143" s="28">
        <v>88</v>
      </c>
      <c r="AC143" s="29">
        <v>22.666666666666664</v>
      </c>
      <c r="AD143" s="29">
        <v>23.376623376623375</v>
      </c>
      <c r="AE143" s="29">
        <v>19.512195121951219</v>
      </c>
      <c r="AF143" s="29">
        <v>21.052631578947366</v>
      </c>
      <c r="AG143" s="29">
        <v>23.170731707317074</v>
      </c>
      <c r="AH143" s="29">
        <v>19.480519480519483</v>
      </c>
      <c r="AI143" s="29">
        <v>31.168831168831169</v>
      </c>
      <c r="AJ143" s="29">
        <v>45.161290322580641</v>
      </c>
      <c r="AK143" s="29">
        <v>37.931034482758619</v>
      </c>
      <c r="AL143" s="29">
        <v>19.318181818181817</v>
      </c>
      <c r="AM143" s="29">
        <v>20.930232558139537</v>
      </c>
      <c r="AN143" s="29">
        <v>16.494845360824741</v>
      </c>
      <c r="AO143" s="29">
        <v>17.021276595744681</v>
      </c>
      <c r="AP143" s="29">
        <v>20.43010752688172</v>
      </c>
      <c r="AQ143" s="29">
        <v>15.463917525773196</v>
      </c>
      <c r="AR143" s="101">
        <v>27.906976744186046</v>
      </c>
      <c r="AS143" s="101">
        <v>33.734939759036145</v>
      </c>
      <c r="AT143" s="30">
        <v>37.5</v>
      </c>
    </row>
    <row r="144" spans="1:46" x14ac:dyDescent="0.25">
      <c r="A144" s="27" t="s">
        <v>159</v>
      </c>
      <c r="B144" s="28">
        <v>14</v>
      </c>
      <c r="C144" s="28">
        <v>17</v>
      </c>
      <c r="D144" s="28">
        <v>15</v>
      </c>
      <c r="E144" s="28">
        <v>14</v>
      </c>
      <c r="F144" s="28">
        <v>18</v>
      </c>
      <c r="G144" s="28">
        <v>15</v>
      </c>
      <c r="H144" s="28">
        <v>25</v>
      </c>
      <c r="I144" s="28">
        <v>26</v>
      </c>
      <c r="J144" s="28">
        <v>33</v>
      </c>
      <c r="K144" s="28">
        <v>71</v>
      </c>
      <c r="L144" s="28">
        <v>75</v>
      </c>
      <c r="M144" s="28">
        <v>79</v>
      </c>
      <c r="N144" s="28">
        <v>74</v>
      </c>
      <c r="O144" s="28">
        <v>80</v>
      </c>
      <c r="P144" s="28">
        <v>74</v>
      </c>
      <c r="Q144" s="28">
        <v>75</v>
      </c>
      <c r="R144" s="28">
        <v>61</v>
      </c>
      <c r="S144" s="28">
        <v>85</v>
      </c>
      <c r="T144" s="28">
        <v>83</v>
      </c>
      <c r="U144" s="28">
        <v>84</v>
      </c>
      <c r="V144" s="28">
        <v>94</v>
      </c>
      <c r="W144" s="28">
        <v>92</v>
      </c>
      <c r="X144" s="28">
        <v>92</v>
      </c>
      <c r="Y144" s="28">
        <v>95</v>
      </c>
      <c r="Z144" s="28">
        <v>85</v>
      </c>
      <c r="AA144" s="28">
        <v>80</v>
      </c>
      <c r="AB144" s="28">
        <v>86</v>
      </c>
      <c r="AC144" s="29">
        <v>19.718309859154928</v>
      </c>
      <c r="AD144" s="29">
        <v>22.666666666666664</v>
      </c>
      <c r="AE144" s="29">
        <v>18.9873417721519</v>
      </c>
      <c r="AF144" s="29">
        <v>18.918918918918919</v>
      </c>
      <c r="AG144" s="29">
        <v>22.5</v>
      </c>
      <c r="AH144" s="29">
        <v>20.27027027027027</v>
      </c>
      <c r="AI144" s="29">
        <v>33.333333333333329</v>
      </c>
      <c r="AJ144" s="29">
        <v>42.622950819672127</v>
      </c>
      <c r="AK144" s="29">
        <v>38.82352941176471</v>
      </c>
      <c r="AL144" s="29">
        <v>16.867469879518072</v>
      </c>
      <c r="AM144" s="29">
        <v>20.238095238095237</v>
      </c>
      <c r="AN144" s="29">
        <v>15.957446808510639</v>
      </c>
      <c r="AO144" s="29">
        <v>15.217391304347828</v>
      </c>
      <c r="AP144" s="29">
        <v>19.565217391304348</v>
      </c>
      <c r="AQ144" s="29">
        <v>15.789473684210526</v>
      </c>
      <c r="AR144" s="101">
        <v>29.411764705882355</v>
      </c>
      <c r="AS144" s="101">
        <v>32.5</v>
      </c>
      <c r="AT144" s="30">
        <v>38.372093023255815</v>
      </c>
    </row>
    <row r="145" spans="1:46" x14ac:dyDescent="0.25">
      <c r="A145" s="27" t="s">
        <v>160</v>
      </c>
      <c r="B145" s="28">
        <v>16</v>
      </c>
      <c r="C145" s="28">
        <v>16</v>
      </c>
      <c r="D145" s="28">
        <v>15</v>
      </c>
      <c r="E145" s="28">
        <v>13</v>
      </c>
      <c r="F145" s="28">
        <v>16</v>
      </c>
      <c r="G145" s="28">
        <v>14</v>
      </c>
      <c r="H145" s="28">
        <v>17</v>
      </c>
      <c r="I145" s="28">
        <v>24</v>
      </c>
      <c r="J145" s="28">
        <v>28</v>
      </c>
      <c r="K145" s="28">
        <v>66</v>
      </c>
      <c r="L145" s="28">
        <v>71</v>
      </c>
      <c r="M145" s="28">
        <v>70</v>
      </c>
      <c r="N145" s="28">
        <v>65</v>
      </c>
      <c r="O145" s="28">
        <v>71</v>
      </c>
      <c r="P145" s="28">
        <v>64</v>
      </c>
      <c r="Q145" s="28">
        <v>65</v>
      </c>
      <c r="R145" s="28">
        <v>56</v>
      </c>
      <c r="S145" s="28">
        <v>78</v>
      </c>
      <c r="T145" s="28">
        <v>77</v>
      </c>
      <c r="U145" s="28">
        <v>79</v>
      </c>
      <c r="V145" s="28">
        <v>85</v>
      </c>
      <c r="W145" s="28">
        <v>81</v>
      </c>
      <c r="X145" s="28">
        <v>81</v>
      </c>
      <c r="Y145" s="28">
        <v>82</v>
      </c>
      <c r="Z145" s="28">
        <v>71</v>
      </c>
      <c r="AA145" s="28">
        <v>75</v>
      </c>
      <c r="AB145" s="28">
        <v>78</v>
      </c>
      <c r="AC145" s="29">
        <v>24.242424242424242</v>
      </c>
      <c r="AD145" s="29">
        <v>22.535211267605636</v>
      </c>
      <c r="AE145" s="29">
        <v>21.428571428571427</v>
      </c>
      <c r="AF145" s="29">
        <v>20</v>
      </c>
      <c r="AG145" s="29">
        <v>22.535211267605636</v>
      </c>
      <c r="AH145" s="29">
        <v>21.875</v>
      </c>
      <c r="AI145" s="29">
        <v>26.153846153846157</v>
      </c>
      <c r="AJ145" s="29">
        <v>42.857142857142854</v>
      </c>
      <c r="AK145" s="29">
        <v>35.897435897435898</v>
      </c>
      <c r="AL145" s="29">
        <v>20.779220779220779</v>
      </c>
      <c r="AM145" s="29">
        <v>20.253164556962027</v>
      </c>
      <c r="AN145" s="29">
        <v>17.647058823529413</v>
      </c>
      <c r="AO145" s="29">
        <v>16.049382716049383</v>
      </c>
      <c r="AP145" s="29">
        <v>19.753086419753085</v>
      </c>
      <c r="AQ145" s="29">
        <v>17.073170731707318</v>
      </c>
      <c r="AR145" s="101">
        <v>23.943661971830984</v>
      </c>
      <c r="AS145" s="101">
        <v>32</v>
      </c>
      <c r="AT145" s="30">
        <v>35.897435897435898</v>
      </c>
    </row>
    <row r="146" spans="1:46" x14ac:dyDescent="0.25">
      <c r="A146" s="27" t="s">
        <v>161</v>
      </c>
      <c r="B146" s="28">
        <v>6</v>
      </c>
      <c r="C146" s="28">
        <v>9</v>
      </c>
      <c r="D146" s="28">
        <v>9</v>
      </c>
      <c r="E146" s="28">
        <v>10</v>
      </c>
      <c r="F146" s="28">
        <v>9</v>
      </c>
      <c r="G146" s="28">
        <v>5</v>
      </c>
      <c r="H146" s="28">
        <v>12</v>
      </c>
      <c r="I146" s="28">
        <v>17</v>
      </c>
      <c r="J146" s="28">
        <v>18</v>
      </c>
      <c r="K146" s="28">
        <v>50</v>
      </c>
      <c r="L146" s="28">
        <v>46</v>
      </c>
      <c r="M146" s="28">
        <v>42</v>
      </c>
      <c r="N146" s="28">
        <v>44</v>
      </c>
      <c r="O146" s="28">
        <v>45</v>
      </c>
      <c r="P146" s="28">
        <v>40</v>
      </c>
      <c r="Q146" s="28">
        <v>45</v>
      </c>
      <c r="R146" s="28">
        <v>41</v>
      </c>
      <c r="S146" s="28">
        <v>44</v>
      </c>
      <c r="T146" s="28">
        <v>56</v>
      </c>
      <c r="U146" s="28">
        <v>55</v>
      </c>
      <c r="V146" s="28">
        <v>51</v>
      </c>
      <c r="W146" s="28">
        <v>51</v>
      </c>
      <c r="X146" s="28">
        <v>51</v>
      </c>
      <c r="Y146" s="28">
        <v>53</v>
      </c>
      <c r="Z146" s="28">
        <v>55</v>
      </c>
      <c r="AA146" s="28">
        <v>56</v>
      </c>
      <c r="AB146" s="28">
        <v>45</v>
      </c>
      <c r="AC146" s="29">
        <v>12</v>
      </c>
      <c r="AD146" s="29">
        <v>19.565217391304348</v>
      </c>
      <c r="AE146" s="29">
        <v>21.428571428571427</v>
      </c>
      <c r="AF146" s="29">
        <v>22.727272727272727</v>
      </c>
      <c r="AG146" s="29">
        <v>20</v>
      </c>
      <c r="AH146" s="29">
        <v>12.5</v>
      </c>
      <c r="AI146" s="29">
        <v>26.666666666666668</v>
      </c>
      <c r="AJ146" s="29">
        <v>41.463414634146339</v>
      </c>
      <c r="AK146" s="29">
        <v>40.909090909090914</v>
      </c>
      <c r="AL146" s="29">
        <v>10.714285714285714</v>
      </c>
      <c r="AM146" s="29">
        <v>16.363636363636363</v>
      </c>
      <c r="AN146" s="29">
        <v>17.647058823529413</v>
      </c>
      <c r="AO146" s="29">
        <v>19.607843137254903</v>
      </c>
      <c r="AP146" s="29">
        <v>17.647058823529413</v>
      </c>
      <c r="AQ146" s="29">
        <v>9.433962264150944</v>
      </c>
      <c r="AR146" s="101">
        <v>21.818181818181817</v>
      </c>
      <c r="AS146" s="101">
        <v>30.357142857142854</v>
      </c>
      <c r="AT146" s="30">
        <v>40</v>
      </c>
    </row>
    <row r="147" spans="1:46" x14ac:dyDescent="0.25">
      <c r="A147" s="27" t="s">
        <v>162</v>
      </c>
      <c r="B147" s="28">
        <v>5</v>
      </c>
      <c r="C147" s="28">
        <v>4</v>
      </c>
      <c r="D147" s="28">
        <v>4</v>
      </c>
      <c r="E147" s="28">
        <v>5</v>
      </c>
      <c r="F147" s="28">
        <v>5</v>
      </c>
      <c r="G147" s="28">
        <v>5</v>
      </c>
      <c r="H147" s="28">
        <v>5</v>
      </c>
      <c r="I147" s="28">
        <v>7</v>
      </c>
      <c r="J147" s="28">
        <v>7</v>
      </c>
      <c r="K147" s="28">
        <v>5</v>
      </c>
      <c r="L147" s="28">
        <v>6</v>
      </c>
      <c r="M147" s="28">
        <v>8</v>
      </c>
      <c r="N147" s="28">
        <v>8</v>
      </c>
      <c r="O147" s="28">
        <v>8</v>
      </c>
      <c r="P147" s="28">
        <v>6</v>
      </c>
      <c r="Q147" s="28">
        <v>8</v>
      </c>
      <c r="R147" s="28">
        <v>9</v>
      </c>
      <c r="S147" s="28">
        <v>11</v>
      </c>
      <c r="T147" s="28">
        <v>9</v>
      </c>
      <c r="U147" s="28">
        <v>8</v>
      </c>
      <c r="V147" s="28">
        <v>9</v>
      </c>
      <c r="W147" s="28">
        <v>9</v>
      </c>
      <c r="X147" s="28">
        <v>10</v>
      </c>
      <c r="Y147" s="28">
        <v>8</v>
      </c>
      <c r="Z147" s="28">
        <v>9</v>
      </c>
      <c r="AA147" s="28">
        <v>11</v>
      </c>
      <c r="AB147" s="28">
        <v>11</v>
      </c>
      <c r="AC147" s="29">
        <v>100</v>
      </c>
      <c r="AD147" s="29">
        <v>66.666666666666657</v>
      </c>
      <c r="AE147" s="29">
        <v>50</v>
      </c>
      <c r="AF147" s="29">
        <v>62.5</v>
      </c>
      <c r="AG147" s="29">
        <v>62.5</v>
      </c>
      <c r="AH147" s="29">
        <v>83.333333333333343</v>
      </c>
      <c r="AI147" s="29">
        <v>62.5</v>
      </c>
      <c r="AJ147" s="29">
        <v>77.777777777777786</v>
      </c>
      <c r="AK147" s="29">
        <v>63.636363636363633</v>
      </c>
      <c r="AL147" s="29">
        <v>55.555555555555557</v>
      </c>
      <c r="AM147" s="29">
        <v>50</v>
      </c>
      <c r="AN147" s="29">
        <v>44.444444444444443</v>
      </c>
      <c r="AO147" s="29">
        <v>55.555555555555557</v>
      </c>
      <c r="AP147" s="29">
        <v>50</v>
      </c>
      <c r="AQ147" s="29">
        <v>62.5</v>
      </c>
      <c r="AR147" s="101">
        <v>55.555555555555557</v>
      </c>
      <c r="AS147" s="101">
        <v>63.636363636363633</v>
      </c>
      <c r="AT147" s="30">
        <v>63.636363636363633</v>
      </c>
    </row>
    <row r="148" spans="1:46" x14ac:dyDescent="0.25">
      <c r="A148" s="27" t="s">
        <v>163</v>
      </c>
      <c r="B148" s="28">
        <v>9</v>
      </c>
      <c r="C148" s="28">
        <v>9</v>
      </c>
      <c r="D148" s="28">
        <v>9</v>
      </c>
      <c r="E148" s="28">
        <v>9</v>
      </c>
      <c r="F148" s="28">
        <v>9</v>
      </c>
      <c r="G148" s="28" t="s">
        <v>60</v>
      </c>
      <c r="H148" s="28" t="s">
        <v>60</v>
      </c>
      <c r="I148" s="28" t="s">
        <v>60</v>
      </c>
      <c r="J148" s="28" t="s">
        <v>60</v>
      </c>
      <c r="K148" s="28">
        <v>21</v>
      </c>
      <c r="L148" s="28">
        <v>19</v>
      </c>
      <c r="M148" s="28">
        <v>18</v>
      </c>
      <c r="N148" s="28">
        <v>19</v>
      </c>
      <c r="O148" s="28">
        <v>20</v>
      </c>
      <c r="P148" s="28" t="s">
        <v>60</v>
      </c>
      <c r="Q148" s="28" t="s">
        <v>60</v>
      </c>
      <c r="R148" s="28" t="s">
        <v>60</v>
      </c>
      <c r="S148" s="28" t="s">
        <v>60</v>
      </c>
      <c r="T148" s="28">
        <v>25</v>
      </c>
      <c r="U148" s="28">
        <v>24</v>
      </c>
      <c r="V148" s="28">
        <v>23</v>
      </c>
      <c r="W148" s="28">
        <v>24</v>
      </c>
      <c r="X148" s="28">
        <v>23</v>
      </c>
      <c r="Y148" s="28"/>
      <c r="Z148" s="28" t="s">
        <v>60</v>
      </c>
      <c r="AA148" s="28" t="s">
        <v>60</v>
      </c>
      <c r="AB148" s="28" t="s">
        <v>60</v>
      </c>
      <c r="AC148" s="29">
        <v>42.857142857142854</v>
      </c>
      <c r="AD148" s="29">
        <v>47.368421052631575</v>
      </c>
      <c r="AE148" s="29">
        <v>50</v>
      </c>
      <c r="AF148" s="29">
        <v>47.368421052631575</v>
      </c>
      <c r="AG148" s="29">
        <v>45</v>
      </c>
      <c r="AH148" s="29" t="s">
        <v>60</v>
      </c>
      <c r="AI148" s="29" t="s">
        <v>60</v>
      </c>
      <c r="AJ148" s="29" t="s">
        <v>60</v>
      </c>
      <c r="AK148" s="29" t="s">
        <v>60</v>
      </c>
      <c r="AL148" s="29">
        <v>36</v>
      </c>
      <c r="AM148" s="29">
        <v>37.5</v>
      </c>
      <c r="AN148" s="29">
        <v>39.130434782608695</v>
      </c>
      <c r="AO148" s="29">
        <v>37.5</v>
      </c>
      <c r="AP148" s="29">
        <v>39.130434782608695</v>
      </c>
      <c r="AQ148" s="29" t="s">
        <v>60</v>
      </c>
      <c r="AR148" s="101" t="s">
        <v>60</v>
      </c>
      <c r="AS148" s="101" t="s">
        <v>60</v>
      </c>
      <c r="AT148" s="30" t="s">
        <v>60</v>
      </c>
    </row>
    <row r="149" spans="1:46" x14ac:dyDescent="0.25">
      <c r="A149" s="27" t="s">
        <v>164</v>
      </c>
      <c r="B149" s="28" t="s">
        <v>60</v>
      </c>
      <c r="C149" s="28" t="s">
        <v>60</v>
      </c>
      <c r="D149" s="28" t="s">
        <v>60</v>
      </c>
      <c r="E149" s="28" t="s">
        <v>60</v>
      </c>
      <c r="F149" s="28" t="s">
        <v>60</v>
      </c>
      <c r="G149" s="28">
        <v>8</v>
      </c>
      <c r="H149" s="28">
        <v>10</v>
      </c>
      <c r="I149" s="28">
        <v>10</v>
      </c>
      <c r="J149" s="28">
        <v>13</v>
      </c>
      <c r="K149" s="28" t="s">
        <v>60</v>
      </c>
      <c r="L149" s="28" t="s">
        <v>60</v>
      </c>
      <c r="M149" s="28" t="s">
        <v>60</v>
      </c>
      <c r="N149" s="28" t="s">
        <v>60</v>
      </c>
      <c r="O149" s="28" t="s">
        <v>60</v>
      </c>
      <c r="P149" s="28">
        <v>19</v>
      </c>
      <c r="Q149" s="28">
        <v>19</v>
      </c>
      <c r="R149" s="28">
        <v>14</v>
      </c>
      <c r="S149" s="28">
        <v>20</v>
      </c>
      <c r="T149" s="28"/>
      <c r="U149" s="28"/>
      <c r="V149" s="28"/>
      <c r="W149" s="28"/>
      <c r="X149" s="28"/>
      <c r="Y149" s="28">
        <v>43</v>
      </c>
      <c r="Z149" s="28">
        <v>20</v>
      </c>
      <c r="AA149" s="28">
        <v>20</v>
      </c>
      <c r="AB149" s="28">
        <v>20</v>
      </c>
      <c r="AC149" s="29" t="s">
        <v>60</v>
      </c>
      <c r="AD149" s="29" t="s">
        <v>60</v>
      </c>
      <c r="AE149" s="29" t="s">
        <v>60</v>
      </c>
      <c r="AF149" s="29" t="s">
        <v>60</v>
      </c>
      <c r="AG149" s="29" t="s">
        <v>60</v>
      </c>
      <c r="AH149" s="29">
        <v>42.105263157894733</v>
      </c>
      <c r="AI149" s="29">
        <v>52.631578947368418</v>
      </c>
      <c r="AJ149" s="29">
        <v>71.428571428571431</v>
      </c>
      <c r="AK149" s="29">
        <v>65</v>
      </c>
      <c r="AL149" s="29" t="s">
        <v>60</v>
      </c>
      <c r="AM149" s="29" t="s">
        <v>60</v>
      </c>
      <c r="AN149" s="29" t="s">
        <v>60</v>
      </c>
      <c r="AO149" s="29" t="s">
        <v>60</v>
      </c>
      <c r="AP149" s="29" t="s">
        <v>60</v>
      </c>
      <c r="AQ149" s="29">
        <v>18.604651162790699</v>
      </c>
      <c r="AR149" s="101">
        <v>50</v>
      </c>
      <c r="AS149" s="101">
        <v>50</v>
      </c>
      <c r="AT149" s="30">
        <v>65</v>
      </c>
    </row>
    <row r="150" spans="1:46" x14ac:dyDescent="0.25">
      <c r="A150" s="27" t="s">
        <v>165</v>
      </c>
      <c r="B150" s="28" t="s">
        <v>60</v>
      </c>
      <c r="C150" s="28" t="s">
        <v>60</v>
      </c>
      <c r="D150" s="28" t="s">
        <v>60</v>
      </c>
      <c r="E150" s="28" t="s">
        <v>60</v>
      </c>
      <c r="F150" s="28" t="s">
        <v>60</v>
      </c>
      <c r="G150" s="28">
        <v>9</v>
      </c>
      <c r="H150" s="28">
        <v>12</v>
      </c>
      <c r="I150" s="28">
        <v>11</v>
      </c>
      <c r="J150" s="28">
        <v>16</v>
      </c>
      <c r="K150" s="28" t="s">
        <v>60</v>
      </c>
      <c r="L150" s="28" t="s">
        <v>60</v>
      </c>
      <c r="M150" s="28" t="s">
        <v>60</v>
      </c>
      <c r="N150" s="28" t="s">
        <v>60</v>
      </c>
      <c r="O150" s="28" t="s">
        <v>60</v>
      </c>
      <c r="P150" s="28">
        <v>30</v>
      </c>
      <c r="Q150" s="28">
        <v>31</v>
      </c>
      <c r="R150" s="28">
        <v>16</v>
      </c>
      <c r="S150" s="28">
        <v>34</v>
      </c>
      <c r="T150" s="28"/>
      <c r="U150" s="28"/>
      <c r="V150" s="28"/>
      <c r="W150" s="28"/>
      <c r="X150" s="28"/>
      <c r="Y150" s="28">
        <v>39</v>
      </c>
      <c r="Z150" s="28">
        <v>40</v>
      </c>
      <c r="AA150" s="28">
        <v>25</v>
      </c>
      <c r="AB150" s="28">
        <v>39</v>
      </c>
      <c r="AC150" s="29" t="s">
        <v>60</v>
      </c>
      <c r="AD150" s="29" t="s">
        <v>60</v>
      </c>
      <c r="AE150" s="29" t="s">
        <v>60</v>
      </c>
      <c r="AF150" s="29" t="s">
        <v>60</v>
      </c>
      <c r="AG150" s="29" t="s">
        <v>60</v>
      </c>
      <c r="AH150" s="29">
        <v>30</v>
      </c>
      <c r="AI150" s="29">
        <v>38.70967741935484</v>
      </c>
      <c r="AJ150" s="29">
        <v>68.75</v>
      </c>
      <c r="AK150" s="29">
        <v>47.058823529411761</v>
      </c>
      <c r="AL150" s="29" t="s">
        <v>60</v>
      </c>
      <c r="AM150" s="29" t="s">
        <v>60</v>
      </c>
      <c r="AN150" s="29" t="s">
        <v>60</v>
      </c>
      <c r="AO150" s="29" t="s">
        <v>60</v>
      </c>
      <c r="AP150" s="29" t="s">
        <v>60</v>
      </c>
      <c r="AQ150" s="29">
        <v>23.076923076923077</v>
      </c>
      <c r="AR150" s="101">
        <v>30</v>
      </c>
      <c r="AS150" s="101">
        <v>44</v>
      </c>
      <c r="AT150" s="30">
        <v>41.025641025641022</v>
      </c>
    </row>
    <row r="151" spans="1:46" x14ac:dyDescent="0.25">
      <c r="A151" s="27" t="s">
        <v>166</v>
      </c>
      <c r="B151" s="28">
        <v>4</v>
      </c>
      <c r="C151" s="28">
        <v>4</v>
      </c>
      <c r="D151" s="28">
        <v>4</v>
      </c>
      <c r="E151" s="28">
        <v>5</v>
      </c>
      <c r="F151" s="28">
        <v>5</v>
      </c>
      <c r="G151" s="28">
        <v>5</v>
      </c>
      <c r="H151" s="28">
        <v>6</v>
      </c>
      <c r="I151" s="28">
        <v>9</v>
      </c>
      <c r="J151" s="28" t="s">
        <v>60</v>
      </c>
      <c r="K151" s="28">
        <v>13</v>
      </c>
      <c r="L151" s="28">
        <v>11</v>
      </c>
      <c r="M151" s="28">
        <v>13</v>
      </c>
      <c r="N151" s="28">
        <v>12</v>
      </c>
      <c r="O151" s="28">
        <v>14</v>
      </c>
      <c r="P151" s="28">
        <v>16</v>
      </c>
      <c r="Q151" s="28">
        <v>13</v>
      </c>
      <c r="R151" s="28">
        <v>12</v>
      </c>
      <c r="S151" s="28" t="s">
        <v>60</v>
      </c>
      <c r="T151" s="28">
        <v>23</v>
      </c>
      <c r="U151" s="28">
        <v>12</v>
      </c>
      <c r="V151" s="28">
        <v>23</v>
      </c>
      <c r="W151" s="28">
        <v>22</v>
      </c>
      <c r="X151" s="28">
        <v>26</v>
      </c>
      <c r="Y151" s="28">
        <v>27</v>
      </c>
      <c r="Z151" s="28">
        <v>22</v>
      </c>
      <c r="AA151" s="28">
        <v>23</v>
      </c>
      <c r="AB151" s="28" t="s">
        <v>60</v>
      </c>
      <c r="AC151" s="29">
        <v>30.76923076923077</v>
      </c>
      <c r="AD151" s="29">
        <v>36.363636363636367</v>
      </c>
      <c r="AE151" s="29">
        <v>30.76923076923077</v>
      </c>
      <c r="AF151" s="29">
        <v>41.666666666666671</v>
      </c>
      <c r="AG151" s="29">
        <v>35.714285714285715</v>
      </c>
      <c r="AH151" s="29">
        <v>31.25</v>
      </c>
      <c r="AI151" s="29">
        <v>46.153846153846153</v>
      </c>
      <c r="AJ151" s="29">
        <v>75</v>
      </c>
      <c r="AK151" s="29" t="s">
        <v>60</v>
      </c>
      <c r="AL151" s="29">
        <v>17.391304347826086</v>
      </c>
      <c r="AM151" s="29">
        <v>33.333333333333329</v>
      </c>
      <c r="AN151" s="29">
        <v>17.391304347826086</v>
      </c>
      <c r="AO151" s="29">
        <v>22.727272727272727</v>
      </c>
      <c r="AP151" s="29">
        <v>19.230769230769234</v>
      </c>
      <c r="AQ151" s="29">
        <v>18.518518518518519</v>
      </c>
      <c r="AR151" s="101">
        <v>27.27272727272727</v>
      </c>
      <c r="AS151" s="101">
        <v>39.130434782608695</v>
      </c>
      <c r="AT151" s="30" t="s">
        <v>60</v>
      </c>
    </row>
    <row r="152" spans="1:46" ht="30" x14ac:dyDescent="0.25">
      <c r="A152" s="31" t="s">
        <v>154</v>
      </c>
      <c r="B152" s="32"/>
      <c r="C152" s="32"/>
      <c r="D152" s="32"/>
      <c r="E152" s="32"/>
      <c r="F152" s="32"/>
      <c r="G152" s="32"/>
      <c r="H152" s="32" t="s">
        <v>60</v>
      </c>
      <c r="I152" s="32" t="s">
        <v>60</v>
      </c>
      <c r="J152" s="32">
        <v>12</v>
      </c>
      <c r="K152" s="32"/>
      <c r="L152" s="32"/>
      <c r="M152" s="32"/>
      <c r="N152" s="32"/>
      <c r="O152" s="32"/>
      <c r="P152" s="32"/>
      <c r="Q152" s="32" t="s">
        <v>60</v>
      </c>
      <c r="R152" s="32" t="s">
        <v>60</v>
      </c>
      <c r="S152" s="32">
        <v>22</v>
      </c>
      <c r="T152" s="32"/>
      <c r="U152" s="32"/>
      <c r="V152" s="32"/>
      <c r="W152" s="32"/>
      <c r="X152" s="32"/>
      <c r="Y152" s="32"/>
      <c r="Z152" s="32" t="s">
        <v>60</v>
      </c>
      <c r="AA152" s="32" t="s">
        <v>60</v>
      </c>
      <c r="AB152" s="32">
        <v>32</v>
      </c>
      <c r="AC152" s="33"/>
      <c r="AD152" s="33"/>
      <c r="AE152" s="33"/>
      <c r="AF152" s="33"/>
      <c r="AG152" s="33"/>
      <c r="AH152" s="33"/>
      <c r="AI152" s="33"/>
      <c r="AJ152" s="33"/>
      <c r="AK152" s="33"/>
      <c r="AL152" s="33"/>
      <c r="AM152" s="33"/>
      <c r="AN152" s="33"/>
      <c r="AO152" s="33"/>
      <c r="AP152" s="33"/>
      <c r="AQ152" s="33"/>
      <c r="AR152" s="102"/>
      <c r="AS152" s="102"/>
      <c r="AT152" s="34"/>
    </row>
  </sheetData>
  <phoneticPr fontId="13" type="noConversion"/>
  <printOptions horizontalCentered="1"/>
  <pageMargins left="0.31496062992125984" right="0.31496062992125984" top="0.47244094488188981" bottom="0.35433070866141736" header="0.31496062992125984" footer="0.31496062992125984"/>
  <pageSetup paperSize="9" scale="45" fitToHeight="0" orientation="landscape" r:id="rId1"/>
  <rowBreaks count="3" manualBreakCount="3">
    <brk id="60" max="45" man="1"/>
    <brk id="109" max="35" man="1"/>
    <brk id="3"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1"/>
  <sheetViews>
    <sheetView showGridLines="0" tabSelected="1" topLeftCell="A3" zoomScaleNormal="100" zoomScaleSheetLayoutView="100" workbookViewId="0">
      <selection activeCell="K286" sqref="K286"/>
    </sheetView>
  </sheetViews>
  <sheetFormatPr baseColWidth="10" defaultColWidth="11.42578125" defaultRowHeight="15" x14ac:dyDescent="0.25"/>
  <cols>
    <col min="1" max="1" width="40.7109375" customWidth="1"/>
    <col min="2" max="2" width="35.7109375" style="42" customWidth="1"/>
    <col min="3" max="6" width="8.140625" style="50" hidden="1" customWidth="1"/>
    <col min="7" max="11" width="8.140625" style="50" customWidth="1"/>
  </cols>
  <sheetData>
    <row r="1" spans="1:11" s="35" customFormat="1" ht="73.5" customHeight="1" x14ac:dyDescent="0.25">
      <c r="A1" s="46"/>
      <c r="B1" s="46"/>
      <c r="C1" s="36"/>
      <c r="D1" s="36"/>
      <c r="E1" s="36"/>
      <c r="F1" s="36"/>
      <c r="G1" s="36"/>
      <c r="H1" s="36"/>
      <c r="I1" s="36"/>
      <c r="J1" s="36"/>
      <c r="K1" s="36"/>
    </row>
    <row r="2" spans="1:11" s="35" customFormat="1" ht="133.5" customHeight="1" x14ac:dyDescent="0.25">
      <c r="A2" s="114" t="s">
        <v>167</v>
      </c>
      <c r="B2" s="115"/>
      <c r="C2" s="114"/>
      <c r="D2" s="114"/>
      <c r="E2" s="114"/>
      <c r="F2" s="114"/>
      <c r="G2" s="114"/>
      <c r="H2" s="114"/>
      <c r="I2" s="114"/>
      <c r="J2" s="114"/>
      <c r="K2" s="114"/>
    </row>
    <row r="3" spans="1:11" s="35" customFormat="1" ht="15" customHeight="1" x14ac:dyDescent="0.25">
      <c r="A3" s="45"/>
      <c r="B3" s="36"/>
      <c r="C3" s="36"/>
      <c r="D3" s="36"/>
      <c r="E3" s="36"/>
      <c r="F3" s="36"/>
      <c r="G3" s="36"/>
      <c r="H3" s="36"/>
      <c r="I3" s="36"/>
      <c r="J3" s="36"/>
      <c r="K3" s="36"/>
    </row>
    <row r="4" spans="1:11" ht="15" customHeight="1" x14ac:dyDescent="0.25"/>
    <row r="5" spans="1:11" ht="15" customHeight="1" x14ac:dyDescent="0.25">
      <c r="C5" s="57"/>
      <c r="D5" s="58"/>
      <c r="E5" s="58"/>
      <c r="F5" s="58"/>
      <c r="G5" s="112" t="s">
        <v>168</v>
      </c>
      <c r="H5" s="112"/>
      <c r="I5" s="112"/>
      <c r="J5" s="112"/>
      <c r="K5" s="113"/>
    </row>
    <row r="6" spans="1:11" ht="15" customHeight="1" x14ac:dyDescent="0.25">
      <c r="C6" s="59" t="s">
        <v>56</v>
      </c>
      <c r="D6" s="60" t="s">
        <v>57</v>
      </c>
      <c r="E6" s="60" t="s">
        <v>29</v>
      </c>
      <c r="F6" s="60" t="s">
        <v>30</v>
      </c>
      <c r="G6" s="60" t="s">
        <v>31</v>
      </c>
      <c r="H6" s="60" t="s">
        <v>32</v>
      </c>
      <c r="I6" s="61" t="s">
        <v>33</v>
      </c>
      <c r="J6" s="61" t="s">
        <v>34</v>
      </c>
      <c r="K6" s="61" t="s">
        <v>35</v>
      </c>
    </row>
    <row r="7" spans="1:11" ht="15" hidden="1" customHeight="1" x14ac:dyDescent="0.25">
      <c r="A7" s="49" t="s">
        <v>39</v>
      </c>
      <c r="B7" s="43"/>
      <c r="C7" s="51">
        <v>16</v>
      </c>
      <c r="D7" s="51">
        <v>6</v>
      </c>
      <c r="E7" s="51">
        <v>8</v>
      </c>
      <c r="F7" s="51">
        <v>11</v>
      </c>
      <c r="G7" s="51">
        <v>11</v>
      </c>
      <c r="H7" s="51">
        <v>16</v>
      </c>
      <c r="I7" s="52">
        <v>29</v>
      </c>
      <c r="J7" s="52">
        <v>17</v>
      </c>
      <c r="K7" s="52">
        <v>4</v>
      </c>
    </row>
    <row r="8" spans="1:11" ht="15" hidden="1" customHeight="1" x14ac:dyDescent="0.25">
      <c r="A8" s="47" t="s">
        <v>67</v>
      </c>
      <c r="C8" s="53"/>
      <c r="D8" s="53"/>
      <c r="E8" s="53"/>
      <c r="F8" s="53"/>
      <c r="G8" s="53"/>
      <c r="H8" s="53"/>
      <c r="I8" s="54"/>
      <c r="J8" s="54" t="s">
        <v>60</v>
      </c>
      <c r="K8" s="54" t="s">
        <v>60</v>
      </c>
    </row>
    <row r="9" spans="1:11" ht="15" hidden="1" customHeight="1" x14ac:dyDescent="0.25">
      <c r="A9" s="47"/>
      <c r="B9" s="42" t="s">
        <v>50</v>
      </c>
      <c r="C9" s="53">
        <v>1</v>
      </c>
      <c r="D9" s="53"/>
      <c r="E9" s="53"/>
      <c r="F9" s="53"/>
      <c r="G9" s="53">
        <v>1</v>
      </c>
      <c r="H9" s="53"/>
      <c r="I9" s="54"/>
      <c r="J9" s="54">
        <v>1</v>
      </c>
      <c r="K9" s="54" t="s">
        <v>60</v>
      </c>
    </row>
    <row r="10" spans="1:11" ht="15" hidden="1" customHeight="1" x14ac:dyDescent="0.25">
      <c r="A10" s="47"/>
      <c r="B10" s="42" t="s">
        <v>169</v>
      </c>
      <c r="C10" s="53"/>
      <c r="D10" s="53"/>
      <c r="E10" s="53"/>
      <c r="F10" s="53"/>
      <c r="G10" s="53"/>
      <c r="H10" s="53">
        <v>3</v>
      </c>
      <c r="I10" s="54">
        <v>2</v>
      </c>
      <c r="J10" s="54">
        <v>5</v>
      </c>
      <c r="K10" s="54" t="s">
        <v>60</v>
      </c>
    </row>
    <row r="11" spans="1:11" ht="15" hidden="1" customHeight="1" x14ac:dyDescent="0.25">
      <c r="A11" s="47" t="s">
        <v>63</v>
      </c>
      <c r="C11" s="53"/>
      <c r="D11" s="53"/>
      <c r="E11" s="53"/>
      <c r="F11" s="53"/>
      <c r="G11" s="53"/>
      <c r="H11" s="53"/>
      <c r="I11" s="54"/>
      <c r="J11" s="54" t="s">
        <v>60</v>
      </c>
      <c r="K11" s="54" t="s">
        <v>60</v>
      </c>
    </row>
    <row r="12" spans="1:11" ht="15" hidden="1" customHeight="1" x14ac:dyDescent="0.25">
      <c r="A12" s="47"/>
      <c r="B12" s="42" t="s">
        <v>50</v>
      </c>
      <c r="C12" s="53">
        <v>1</v>
      </c>
      <c r="D12" s="53">
        <v>1</v>
      </c>
      <c r="E12" s="53">
        <v>1</v>
      </c>
      <c r="F12" s="53"/>
      <c r="G12" s="53"/>
      <c r="H12" s="53"/>
      <c r="I12" s="54"/>
      <c r="J12" s="54" t="s">
        <v>60</v>
      </c>
      <c r="K12" s="54" t="s">
        <v>60</v>
      </c>
    </row>
    <row r="13" spans="1:11" ht="15" hidden="1" customHeight="1" x14ac:dyDescent="0.25">
      <c r="A13" s="47"/>
      <c r="B13" s="42" t="s">
        <v>169</v>
      </c>
      <c r="C13" s="53"/>
      <c r="D13" s="53"/>
      <c r="E13" s="53"/>
      <c r="F13" s="53">
        <v>1</v>
      </c>
      <c r="G13" s="53"/>
      <c r="H13" s="53"/>
      <c r="I13" s="54">
        <v>3</v>
      </c>
      <c r="J13" s="54">
        <v>1</v>
      </c>
      <c r="K13" s="54" t="s">
        <v>60</v>
      </c>
    </row>
    <row r="14" spans="1:11" ht="15" hidden="1" customHeight="1" x14ac:dyDescent="0.25">
      <c r="A14" s="47" t="s">
        <v>62</v>
      </c>
      <c r="C14" s="53"/>
      <c r="D14" s="53"/>
      <c r="E14" s="53"/>
      <c r="F14" s="53"/>
      <c r="G14" s="53"/>
      <c r="H14" s="53"/>
      <c r="I14" s="54"/>
      <c r="J14" s="54" t="s">
        <v>60</v>
      </c>
      <c r="K14" s="54" t="s">
        <v>60</v>
      </c>
    </row>
    <row r="15" spans="1:11" ht="15" hidden="1" customHeight="1" x14ac:dyDescent="0.25">
      <c r="A15" s="47"/>
      <c r="B15" s="42" t="s">
        <v>50</v>
      </c>
      <c r="C15" s="53">
        <v>2</v>
      </c>
      <c r="D15" s="53">
        <v>1</v>
      </c>
      <c r="E15" s="53">
        <v>1</v>
      </c>
      <c r="F15" s="53"/>
      <c r="G15" s="53"/>
      <c r="H15" s="53"/>
      <c r="I15" s="54"/>
      <c r="J15" s="54" t="s">
        <v>60</v>
      </c>
      <c r="K15" s="54" t="s">
        <v>60</v>
      </c>
    </row>
    <row r="16" spans="1:11" ht="15" hidden="1" customHeight="1" x14ac:dyDescent="0.25">
      <c r="A16" s="47"/>
      <c r="B16" s="42" t="s">
        <v>169</v>
      </c>
      <c r="C16" s="53"/>
      <c r="D16" s="53"/>
      <c r="E16" s="53"/>
      <c r="F16" s="53">
        <v>1</v>
      </c>
      <c r="G16" s="53">
        <v>1</v>
      </c>
      <c r="H16" s="53">
        <v>1</v>
      </c>
      <c r="I16" s="54">
        <v>3</v>
      </c>
      <c r="J16" s="54">
        <v>1</v>
      </c>
      <c r="K16" s="54">
        <v>1</v>
      </c>
    </row>
    <row r="17" spans="1:11" ht="15" hidden="1" customHeight="1" x14ac:dyDescent="0.25">
      <c r="A17" s="47" t="s">
        <v>64</v>
      </c>
      <c r="C17" s="53"/>
      <c r="D17" s="53"/>
      <c r="E17" s="53"/>
      <c r="F17" s="53"/>
      <c r="G17" s="53"/>
      <c r="H17" s="53"/>
      <c r="I17" s="54"/>
      <c r="J17" s="54" t="s">
        <v>60</v>
      </c>
      <c r="K17" s="54" t="s">
        <v>60</v>
      </c>
    </row>
    <row r="18" spans="1:11" ht="15" hidden="1" customHeight="1" x14ac:dyDescent="0.25">
      <c r="A18" s="47"/>
      <c r="B18" s="42" t="s">
        <v>50</v>
      </c>
      <c r="C18" s="53">
        <v>3</v>
      </c>
      <c r="D18" s="53"/>
      <c r="E18" s="53"/>
      <c r="F18" s="53"/>
      <c r="G18" s="53"/>
      <c r="H18" s="53"/>
      <c r="I18" s="54"/>
      <c r="J18" s="54">
        <v>4</v>
      </c>
      <c r="K18" s="54">
        <v>1</v>
      </c>
    </row>
    <row r="19" spans="1:11" ht="15" hidden="1" customHeight="1" x14ac:dyDescent="0.25">
      <c r="A19" s="47"/>
      <c r="B19" s="42" t="s">
        <v>169</v>
      </c>
      <c r="C19" s="53"/>
      <c r="D19" s="53"/>
      <c r="E19" s="53"/>
      <c r="F19" s="53"/>
      <c r="G19" s="53"/>
      <c r="H19" s="53">
        <v>3</v>
      </c>
      <c r="I19" s="54">
        <v>6</v>
      </c>
      <c r="J19" s="54">
        <v>6</v>
      </c>
      <c r="K19" s="54">
        <v>1</v>
      </c>
    </row>
    <row r="20" spans="1:11" ht="15" hidden="1" customHeight="1" x14ac:dyDescent="0.25">
      <c r="A20" s="47" t="s">
        <v>65</v>
      </c>
      <c r="C20" s="53"/>
      <c r="D20" s="53"/>
      <c r="E20" s="53"/>
      <c r="F20" s="53"/>
      <c r="G20" s="53"/>
      <c r="H20" s="53"/>
      <c r="I20" s="54"/>
      <c r="J20" s="54" t="s">
        <v>60</v>
      </c>
      <c r="K20" s="54" t="s">
        <v>60</v>
      </c>
    </row>
    <row r="21" spans="1:11" ht="15" hidden="1" customHeight="1" x14ac:dyDescent="0.25">
      <c r="A21" s="47"/>
      <c r="B21" s="42" t="s">
        <v>50</v>
      </c>
      <c r="C21" s="53">
        <v>2</v>
      </c>
      <c r="D21" s="53"/>
      <c r="E21" s="53"/>
      <c r="F21" s="53"/>
      <c r="G21" s="53"/>
      <c r="H21" s="53"/>
      <c r="I21" s="54"/>
      <c r="J21" s="54" t="s">
        <v>60</v>
      </c>
      <c r="K21" s="54" t="s">
        <v>60</v>
      </c>
    </row>
    <row r="22" spans="1:11" ht="15" hidden="1" customHeight="1" x14ac:dyDescent="0.25">
      <c r="A22" s="47" t="s">
        <v>68</v>
      </c>
      <c r="C22" s="53"/>
      <c r="D22" s="53"/>
      <c r="E22" s="53"/>
      <c r="F22" s="53"/>
      <c r="G22" s="53"/>
      <c r="H22" s="53"/>
      <c r="I22" s="54"/>
      <c r="J22" s="54" t="s">
        <v>60</v>
      </c>
      <c r="K22" s="54" t="s">
        <v>60</v>
      </c>
    </row>
    <row r="23" spans="1:11" ht="15" hidden="1" customHeight="1" x14ac:dyDescent="0.25">
      <c r="A23" s="47"/>
      <c r="B23" s="42" t="s">
        <v>50</v>
      </c>
      <c r="C23" s="53">
        <v>2</v>
      </c>
      <c r="D23" s="53"/>
      <c r="E23" s="53">
        <v>1</v>
      </c>
      <c r="F23" s="53"/>
      <c r="G23" s="53">
        <v>1</v>
      </c>
      <c r="H23" s="53"/>
      <c r="I23" s="54"/>
      <c r="J23" s="54" t="s">
        <v>60</v>
      </c>
      <c r="K23" s="54" t="s">
        <v>60</v>
      </c>
    </row>
    <row r="24" spans="1:11" ht="15" hidden="1" customHeight="1" x14ac:dyDescent="0.25">
      <c r="A24" s="47"/>
      <c r="B24" s="42" t="s">
        <v>169</v>
      </c>
      <c r="C24" s="53"/>
      <c r="D24" s="53"/>
      <c r="E24" s="53"/>
      <c r="F24" s="53">
        <v>1</v>
      </c>
      <c r="G24" s="53"/>
      <c r="H24" s="53">
        <v>2</v>
      </c>
      <c r="I24" s="54">
        <v>1</v>
      </c>
      <c r="J24" s="54">
        <v>1</v>
      </c>
      <c r="K24" s="54" t="s">
        <v>60</v>
      </c>
    </row>
    <row r="25" spans="1:11" ht="15" hidden="1" customHeight="1" x14ac:dyDescent="0.25">
      <c r="A25" s="47" t="s">
        <v>58</v>
      </c>
      <c r="C25" s="53"/>
      <c r="D25" s="53"/>
      <c r="E25" s="53"/>
      <c r="F25" s="53"/>
      <c r="G25" s="53"/>
      <c r="H25" s="53"/>
      <c r="I25" s="54"/>
      <c r="J25" s="54" t="s">
        <v>60</v>
      </c>
      <c r="K25" s="54" t="s">
        <v>60</v>
      </c>
    </row>
    <row r="26" spans="1:11" ht="15" hidden="1" customHeight="1" x14ac:dyDescent="0.25">
      <c r="A26" s="47"/>
      <c r="B26" s="42" t="s">
        <v>50</v>
      </c>
      <c r="C26" s="53">
        <v>2</v>
      </c>
      <c r="D26" s="53">
        <v>1</v>
      </c>
      <c r="E26" s="53">
        <v>1</v>
      </c>
      <c r="F26" s="53"/>
      <c r="G26" s="53"/>
      <c r="H26" s="53"/>
      <c r="I26" s="54"/>
      <c r="J26" s="54" t="s">
        <v>60</v>
      </c>
      <c r="K26" s="54" t="s">
        <v>60</v>
      </c>
    </row>
    <row r="27" spans="1:11" ht="15" hidden="1" customHeight="1" x14ac:dyDescent="0.25">
      <c r="A27" s="47"/>
      <c r="B27" s="42" t="s">
        <v>169</v>
      </c>
      <c r="C27" s="53"/>
      <c r="D27" s="53"/>
      <c r="E27" s="53"/>
      <c r="F27" s="53"/>
      <c r="G27" s="53"/>
      <c r="H27" s="53"/>
      <c r="I27" s="54"/>
      <c r="J27" s="54">
        <v>1</v>
      </c>
      <c r="K27" s="54">
        <v>1</v>
      </c>
    </row>
    <row r="28" spans="1:11" ht="15" hidden="1" customHeight="1" x14ac:dyDescent="0.25">
      <c r="A28" s="47" t="s">
        <v>74</v>
      </c>
      <c r="C28" s="53"/>
      <c r="D28" s="53"/>
      <c r="E28" s="53"/>
      <c r="F28" s="53"/>
      <c r="G28" s="53"/>
      <c r="H28" s="53"/>
      <c r="I28" s="54"/>
      <c r="J28" s="54" t="s">
        <v>60</v>
      </c>
      <c r="K28" s="54" t="s">
        <v>60</v>
      </c>
    </row>
    <row r="29" spans="1:11" ht="15" hidden="1" customHeight="1" x14ac:dyDescent="0.25">
      <c r="A29" s="47"/>
      <c r="B29" s="42" t="s">
        <v>50</v>
      </c>
      <c r="C29" s="53"/>
      <c r="D29" s="53">
        <v>1</v>
      </c>
      <c r="E29" s="53"/>
      <c r="F29" s="53"/>
      <c r="G29" s="53"/>
      <c r="H29" s="53"/>
      <c r="I29" s="54"/>
      <c r="J29" s="54">
        <v>1</v>
      </c>
      <c r="K29" s="54" t="s">
        <v>60</v>
      </c>
    </row>
    <row r="30" spans="1:11" ht="15" hidden="1" customHeight="1" x14ac:dyDescent="0.25">
      <c r="A30" s="47"/>
      <c r="B30" s="42" t="s">
        <v>169</v>
      </c>
      <c r="C30" s="53"/>
      <c r="D30" s="53"/>
      <c r="E30" s="53"/>
      <c r="F30" s="53">
        <v>2</v>
      </c>
      <c r="G30" s="53">
        <v>1</v>
      </c>
      <c r="H30" s="53">
        <v>1</v>
      </c>
      <c r="I30" s="54">
        <v>3</v>
      </c>
      <c r="J30" s="54">
        <v>5</v>
      </c>
      <c r="K30" s="54" t="s">
        <v>60</v>
      </c>
    </row>
    <row r="31" spans="1:11" ht="15" hidden="1" customHeight="1" x14ac:dyDescent="0.25">
      <c r="A31" s="47" t="s">
        <v>71</v>
      </c>
      <c r="C31" s="53"/>
      <c r="D31" s="53"/>
      <c r="E31" s="53"/>
      <c r="F31" s="53"/>
      <c r="G31" s="53"/>
      <c r="H31" s="53"/>
      <c r="I31" s="54"/>
      <c r="J31" s="54"/>
      <c r="K31" s="54" t="s">
        <v>60</v>
      </c>
    </row>
    <row r="32" spans="1:11" ht="15" hidden="1" customHeight="1" x14ac:dyDescent="0.25">
      <c r="A32" s="47"/>
      <c r="B32" s="42" t="s">
        <v>50</v>
      </c>
      <c r="C32" s="53">
        <v>2</v>
      </c>
      <c r="D32" s="53">
        <v>1</v>
      </c>
      <c r="E32" s="53">
        <v>1</v>
      </c>
      <c r="F32" s="53"/>
      <c r="G32" s="53">
        <v>1</v>
      </c>
      <c r="H32" s="53">
        <v>1</v>
      </c>
      <c r="I32" s="54"/>
      <c r="J32" s="54" t="s">
        <v>60</v>
      </c>
      <c r="K32" s="54" t="s">
        <v>60</v>
      </c>
    </row>
    <row r="33" spans="1:11" ht="15" hidden="1" customHeight="1" x14ac:dyDescent="0.25">
      <c r="A33" s="47"/>
      <c r="B33" s="42" t="s">
        <v>169</v>
      </c>
      <c r="C33" s="53"/>
      <c r="D33" s="53"/>
      <c r="E33" s="53"/>
      <c r="F33" s="53"/>
      <c r="G33" s="53">
        <v>2</v>
      </c>
      <c r="H33" s="53">
        <v>2</v>
      </c>
      <c r="I33" s="54">
        <v>1</v>
      </c>
      <c r="J33" s="54">
        <v>1</v>
      </c>
      <c r="K33" s="54" t="s">
        <v>60</v>
      </c>
    </row>
    <row r="34" spans="1:11" ht="15" hidden="1" customHeight="1" x14ac:dyDescent="0.25">
      <c r="A34" s="47" t="s">
        <v>73</v>
      </c>
      <c r="C34" s="53"/>
      <c r="D34" s="53"/>
      <c r="E34" s="53"/>
      <c r="F34" s="53"/>
      <c r="G34" s="53"/>
      <c r="H34" s="53"/>
      <c r="I34" s="54"/>
      <c r="J34" s="54" t="s">
        <v>60</v>
      </c>
      <c r="K34" s="54" t="s">
        <v>60</v>
      </c>
    </row>
    <row r="35" spans="1:11" ht="15" hidden="1" customHeight="1" x14ac:dyDescent="0.25">
      <c r="A35" s="47"/>
      <c r="B35" s="42" t="s">
        <v>50</v>
      </c>
      <c r="C35" s="53">
        <v>1</v>
      </c>
      <c r="D35" s="53">
        <v>1</v>
      </c>
      <c r="E35" s="53">
        <v>1</v>
      </c>
      <c r="F35" s="53"/>
      <c r="G35" s="53"/>
      <c r="H35" s="53"/>
      <c r="I35" s="54"/>
      <c r="J35" s="54" t="s">
        <v>60</v>
      </c>
      <c r="K35" s="54" t="s">
        <v>60</v>
      </c>
    </row>
    <row r="36" spans="1:11" ht="15" hidden="1" customHeight="1" x14ac:dyDescent="0.25">
      <c r="A36" s="47"/>
      <c r="B36" s="42" t="s">
        <v>169</v>
      </c>
      <c r="C36" s="53"/>
      <c r="D36" s="53"/>
      <c r="E36" s="53"/>
      <c r="F36" s="53">
        <v>2</v>
      </c>
      <c r="G36" s="53">
        <v>1</v>
      </c>
      <c r="H36" s="53"/>
      <c r="I36" s="54">
        <v>3</v>
      </c>
      <c r="J36" s="54">
        <v>1</v>
      </c>
      <c r="K36" s="54">
        <v>2</v>
      </c>
    </row>
    <row r="37" spans="1:11" ht="15" hidden="1" customHeight="1" x14ac:dyDescent="0.25">
      <c r="A37" s="47" t="s">
        <v>69</v>
      </c>
      <c r="C37" s="53"/>
      <c r="D37" s="53"/>
      <c r="E37" s="53"/>
      <c r="F37" s="53"/>
      <c r="G37" s="53"/>
      <c r="H37" s="53"/>
      <c r="I37" s="54"/>
      <c r="J37" s="54" t="s">
        <v>60</v>
      </c>
      <c r="K37" s="54" t="s">
        <v>60</v>
      </c>
    </row>
    <row r="38" spans="1:11" ht="15" hidden="1" customHeight="1" x14ac:dyDescent="0.25">
      <c r="A38" s="47"/>
      <c r="B38" s="42" t="s">
        <v>50</v>
      </c>
      <c r="C38" s="53"/>
      <c r="D38" s="53"/>
      <c r="E38" s="53"/>
      <c r="F38" s="53"/>
      <c r="G38" s="53">
        <v>1</v>
      </c>
      <c r="H38" s="53"/>
      <c r="I38" s="54"/>
      <c r="J38" s="54" t="s">
        <v>60</v>
      </c>
      <c r="K38" s="54" t="s">
        <v>60</v>
      </c>
    </row>
    <row r="39" spans="1:11" ht="15" hidden="1" customHeight="1" x14ac:dyDescent="0.25">
      <c r="A39" s="47"/>
      <c r="B39" s="42" t="s">
        <v>169</v>
      </c>
      <c r="C39" s="53"/>
      <c r="D39" s="53"/>
      <c r="E39" s="53"/>
      <c r="F39" s="53"/>
      <c r="G39" s="53"/>
      <c r="H39" s="53">
        <v>2</v>
      </c>
      <c r="I39" s="54">
        <v>1</v>
      </c>
      <c r="J39" s="54" t="s">
        <v>60</v>
      </c>
      <c r="K39" s="54" t="s">
        <v>60</v>
      </c>
    </row>
    <row r="40" spans="1:11" ht="15" hidden="1" customHeight="1" x14ac:dyDescent="0.25">
      <c r="A40" s="47" t="s">
        <v>61</v>
      </c>
      <c r="C40" s="53"/>
      <c r="D40" s="53"/>
      <c r="E40" s="53"/>
      <c r="F40" s="53"/>
      <c r="G40" s="53"/>
      <c r="H40" s="53"/>
      <c r="I40" s="54"/>
      <c r="J40" s="54" t="s">
        <v>60</v>
      </c>
      <c r="K40" s="54" t="s">
        <v>60</v>
      </c>
    </row>
    <row r="41" spans="1:11" ht="15" hidden="1" customHeight="1" x14ac:dyDescent="0.25">
      <c r="A41" s="47"/>
      <c r="B41" s="42" t="s">
        <v>50</v>
      </c>
      <c r="C41" s="53"/>
      <c r="D41" s="53"/>
      <c r="E41" s="53">
        <v>1</v>
      </c>
      <c r="F41" s="53"/>
      <c r="G41" s="53"/>
      <c r="H41" s="53"/>
      <c r="I41" s="54"/>
      <c r="J41" s="54" t="s">
        <v>60</v>
      </c>
      <c r="K41" s="54" t="s">
        <v>60</v>
      </c>
    </row>
    <row r="42" spans="1:11" ht="15" hidden="1" customHeight="1" x14ac:dyDescent="0.25">
      <c r="A42" s="47"/>
      <c r="B42" s="42" t="s">
        <v>169</v>
      </c>
      <c r="C42" s="53"/>
      <c r="D42" s="53"/>
      <c r="E42" s="53"/>
      <c r="F42" s="53">
        <v>2</v>
      </c>
      <c r="G42" s="53">
        <v>1</v>
      </c>
      <c r="H42" s="53"/>
      <c r="I42" s="54">
        <v>3</v>
      </c>
      <c r="J42" s="54">
        <v>3</v>
      </c>
      <c r="K42" s="54">
        <v>2</v>
      </c>
    </row>
    <row r="43" spans="1:11" ht="15" hidden="1" customHeight="1" x14ac:dyDescent="0.25">
      <c r="A43" s="47" t="s">
        <v>59</v>
      </c>
      <c r="C43" s="53"/>
      <c r="D43" s="53"/>
      <c r="E43" s="53"/>
      <c r="F43" s="53"/>
      <c r="G43" s="53"/>
      <c r="H43" s="53"/>
      <c r="I43" s="54"/>
      <c r="J43" s="54" t="s">
        <v>60</v>
      </c>
      <c r="K43" s="54" t="s">
        <v>60</v>
      </c>
    </row>
    <row r="44" spans="1:11" ht="15" hidden="1" customHeight="1" x14ac:dyDescent="0.25">
      <c r="A44" s="47"/>
      <c r="B44" s="42" t="s">
        <v>50</v>
      </c>
      <c r="C44" s="53"/>
      <c r="D44" s="53"/>
      <c r="E44" s="53">
        <v>1</v>
      </c>
      <c r="F44" s="53"/>
      <c r="G44" s="53"/>
      <c r="H44" s="53"/>
      <c r="I44" s="54"/>
      <c r="J44" s="54" t="s">
        <v>60</v>
      </c>
      <c r="K44" s="54" t="s">
        <v>60</v>
      </c>
    </row>
    <row r="45" spans="1:11" ht="15" hidden="1" customHeight="1" x14ac:dyDescent="0.25">
      <c r="A45" s="48"/>
      <c r="B45" s="44" t="s">
        <v>169</v>
      </c>
      <c r="C45" s="55"/>
      <c r="D45" s="55"/>
      <c r="E45" s="55"/>
      <c r="F45" s="55">
        <v>2</v>
      </c>
      <c r="G45" s="55">
        <v>1</v>
      </c>
      <c r="H45" s="55">
        <v>1</v>
      </c>
      <c r="I45" s="56">
        <v>3</v>
      </c>
      <c r="J45" s="56">
        <v>3</v>
      </c>
      <c r="K45" s="56">
        <v>2</v>
      </c>
    </row>
    <row r="46" spans="1:11" ht="15" hidden="1" customHeight="1" x14ac:dyDescent="0.25">
      <c r="A46" s="47" t="s">
        <v>75</v>
      </c>
      <c r="C46" s="53"/>
      <c r="D46" s="53"/>
      <c r="E46" s="53"/>
      <c r="F46" s="53"/>
      <c r="G46" s="53"/>
      <c r="H46" s="53"/>
      <c r="I46" s="54"/>
      <c r="J46" s="54" t="s">
        <v>60</v>
      </c>
      <c r="K46" s="54" t="s">
        <v>60</v>
      </c>
    </row>
    <row r="47" spans="1:11" ht="15" hidden="1" customHeight="1" x14ac:dyDescent="0.25">
      <c r="A47" s="47"/>
      <c r="B47" s="42" t="s">
        <v>50</v>
      </c>
      <c r="C47" s="53"/>
      <c r="D47" s="53"/>
      <c r="E47" s="53">
        <v>1</v>
      </c>
      <c r="F47" s="53"/>
      <c r="G47" s="53"/>
      <c r="H47" s="53"/>
      <c r="I47" s="54"/>
      <c r="J47" s="54" t="s">
        <v>60</v>
      </c>
      <c r="K47" s="54" t="s">
        <v>60</v>
      </c>
    </row>
    <row r="48" spans="1:11" ht="15" hidden="1" customHeight="1" x14ac:dyDescent="0.25">
      <c r="A48" s="48"/>
      <c r="B48" s="44" t="s">
        <v>169</v>
      </c>
      <c r="C48" s="55"/>
      <c r="D48" s="55"/>
      <c r="E48" s="55"/>
      <c r="F48" s="55">
        <v>2</v>
      </c>
      <c r="G48" s="55">
        <v>1</v>
      </c>
      <c r="H48" s="55">
        <v>1</v>
      </c>
      <c r="I48" s="56">
        <v>3</v>
      </c>
      <c r="J48" s="56">
        <v>3</v>
      </c>
      <c r="K48" s="56" t="s">
        <v>60</v>
      </c>
    </row>
    <row r="49" spans="1:11" ht="15" hidden="1" customHeight="1" x14ac:dyDescent="0.25">
      <c r="J49" s="50" t="s">
        <v>60</v>
      </c>
      <c r="K49" s="50" t="s">
        <v>60</v>
      </c>
    </row>
    <row r="50" spans="1:11" ht="15" hidden="1" customHeight="1" x14ac:dyDescent="0.25">
      <c r="A50" s="49" t="s">
        <v>40</v>
      </c>
      <c r="B50" s="43"/>
      <c r="C50" s="51">
        <v>17</v>
      </c>
      <c r="D50" s="51">
        <v>14</v>
      </c>
      <c r="E50" s="51">
        <v>19</v>
      </c>
      <c r="F50" s="51">
        <v>28</v>
      </c>
      <c r="G50" s="51">
        <v>16</v>
      </c>
      <c r="H50" s="51">
        <v>16</v>
      </c>
      <c r="I50" s="52">
        <v>38</v>
      </c>
      <c r="J50" s="52">
        <v>28</v>
      </c>
      <c r="K50" s="52">
        <v>12</v>
      </c>
    </row>
    <row r="51" spans="1:11" ht="15" hidden="1" customHeight="1" x14ac:dyDescent="0.25">
      <c r="A51" s="47" t="s">
        <v>79</v>
      </c>
      <c r="C51" s="53"/>
      <c r="D51" s="53"/>
      <c r="E51" s="53"/>
      <c r="F51" s="53"/>
      <c r="G51" s="53"/>
      <c r="H51" s="53"/>
      <c r="I51" s="54"/>
      <c r="J51" s="54" t="s">
        <v>60</v>
      </c>
      <c r="K51" s="54" t="s">
        <v>60</v>
      </c>
    </row>
    <row r="52" spans="1:11" ht="15" hidden="1" customHeight="1" x14ac:dyDescent="0.25">
      <c r="A52" s="47"/>
      <c r="B52" s="42" t="s">
        <v>50</v>
      </c>
      <c r="C52" s="53">
        <v>1</v>
      </c>
      <c r="D52" s="53">
        <v>2</v>
      </c>
      <c r="E52" s="53">
        <v>3</v>
      </c>
      <c r="F52" s="53"/>
      <c r="G52" s="53"/>
      <c r="H52" s="53"/>
      <c r="I52" s="54"/>
      <c r="J52" s="54" t="s">
        <v>60</v>
      </c>
      <c r="K52" s="54">
        <v>1</v>
      </c>
    </row>
    <row r="53" spans="1:11" ht="15" hidden="1" customHeight="1" x14ac:dyDescent="0.25">
      <c r="A53" s="47"/>
      <c r="B53" s="42" t="s">
        <v>169</v>
      </c>
      <c r="C53" s="53"/>
      <c r="D53" s="53"/>
      <c r="E53" s="53"/>
      <c r="F53" s="53">
        <v>2</v>
      </c>
      <c r="G53" s="53"/>
      <c r="H53" s="53">
        <v>1</v>
      </c>
      <c r="I53" s="54">
        <v>3</v>
      </c>
      <c r="J53" s="54">
        <v>6</v>
      </c>
      <c r="K53" s="54">
        <v>1</v>
      </c>
    </row>
    <row r="54" spans="1:11" ht="15" hidden="1" customHeight="1" x14ac:dyDescent="0.25">
      <c r="A54" s="47" t="s">
        <v>80</v>
      </c>
      <c r="C54" s="53"/>
      <c r="D54" s="53"/>
      <c r="E54" s="53"/>
      <c r="F54" s="53"/>
      <c r="G54" s="53"/>
      <c r="H54" s="53"/>
      <c r="I54" s="54"/>
      <c r="J54" s="54" t="s">
        <v>60</v>
      </c>
      <c r="K54" s="54" t="s">
        <v>60</v>
      </c>
    </row>
    <row r="55" spans="1:11" ht="15" hidden="1" customHeight="1" x14ac:dyDescent="0.25">
      <c r="A55" s="47"/>
      <c r="B55" s="42" t="s">
        <v>50</v>
      </c>
      <c r="C55" s="53">
        <v>1</v>
      </c>
      <c r="D55" s="53">
        <v>3</v>
      </c>
      <c r="E55" s="53">
        <v>3</v>
      </c>
      <c r="F55" s="53">
        <v>1</v>
      </c>
      <c r="G55" s="53"/>
      <c r="H55" s="53"/>
      <c r="I55" s="54"/>
      <c r="J55" s="54">
        <v>1</v>
      </c>
      <c r="K55" s="54">
        <v>1</v>
      </c>
    </row>
    <row r="56" spans="1:11" ht="15" hidden="1" customHeight="1" x14ac:dyDescent="0.25">
      <c r="A56" s="47"/>
      <c r="B56" s="42" t="s">
        <v>169</v>
      </c>
      <c r="C56" s="53"/>
      <c r="D56" s="53"/>
      <c r="E56" s="53"/>
      <c r="F56" s="53">
        <v>4</v>
      </c>
      <c r="G56" s="53">
        <v>1</v>
      </c>
      <c r="H56" s="53">
        <v>1</v>
      </c>
      <c r="I56" s="54">
        <v>4</v>
      </c>
      <c r="J56" s="54">
        <v>7</v>
      </c>
      <c r="K56" s="54">
        <v>4</v>
      </c>
    </row>
    <row r="57" spans="1:11" ht="15" hidden="1" customHeight="1" x14ac:dyDescent="0.25">
      <c r="A57" s="47" t="s">
        <v>81</v>
      </c>
      <c r="C57" s="53"/>
      <c r="D57" s="53"/>
      <c r="E57" s="53"/>
      <c r="F57" s="53"/>
      <c r="G57" s="53"/>
      <c r="H57" s="53"/>
      <c r="I57" s="54"/>
      <c r="J57" s="54" t="s">
        <v>60</v>
      </c>
      <c r="K57" s="54" t="s">
        <v>60</v>
      </c>
    </row>
    <row r="58" spans="1:11" ht="15" hidden="1" customHeight="1" x14ac:dyDescent="0.25">
      <c r="A58" s="47"/>
      <c r="B58" s="42" t="s">
        <v>50</v>
      </c>
      <c r="C58" s="53">
        <v>1</v>
      </c>
      <c r="D58" s="53"/>
      <c r="E58" s="53"/>
      <c r="F58" s="53"/>
      <c r="G58" s="53"/>
      <c r="H58" s="53"/>
      <c r="I58" s="54"/>
      <c r="J58" s="54" t="s">
        <v>60</v>
      </c>
      <c r="K58" s="54" t="s">
        <v>60</v>
      </c>
    </row>
    <row r="59" spans="1:11" ht="15" hidden="1" customHeight="1" x14ac:dyDescent="0.25">
      <c r="A59" s="47" t="s">
        <v>82</v>
      </c>
      <c r="C59" s="53"/>
      <c r="D59" s="53"/>
      <c r="E59" s="53"/>
      <c r="F59" s="53"/>
      <c r="G59" s="53"/>
      <c r="H59" s="53"/>
      <c r="I59" s="54"/>
      <c r="J59" s="54" t="s">
        <v>60</v>
      </c>
      <c r="K59" s="54" t="s">
        <v>60</v>
      </c>
    </row>
    <row r="60" spans="1:11" ht="15" hidden="1" customHeight="1" x14ac:dyDescent="0.25">
      <c r="A60" s="47"/>
      <c r="B60" s="42" t="s">
        <v>50</v>
      </c>
      <c r="C60" s="53">
        <v>2</v>
      </c>
      <c r="D60" s="53">
        <v>1</v>
      </c>
      <c r="E60" s="53"/>
      <c r="F60" s="53"/>
      <c r="G60" s="53"/>
      <c r="H60" s="53"/>
      <c r="I60" s="54"/>
      <c r="J60" s="54" t="s">
        <v>60</v>
      </c>
      <c r="K60" s="54" t="s">
        <v>60</v>
      </c>
    </row>
    <row r="61" spans="1:11" ht="15" hidden="1" customHeight="1" x14ac:dyDescent="0.25">
      <c r="A61" s="47"/>
      <c r="B61" s="42" t="s">
        <v>169</v>
      </c>
      <c r="C61" s="53"/>
      <c r="D61" s="53"/>
      <c r="E61" s="53"/>
      <c r="F61" s="53">
        <v>1</v>
      </c>
      <c r="G61" s="53">
        <v>1</v>
      </c>
      <c r="H61" s="53">
        <v>1</v>
      </c>
      <c r="I61" s="54">
        <v>1</v>
      </c>
      <c r="J61" s="54">
        <v>6</v>
      </c>
      <c r="K61" s="54" t="s">
        <v>60</v>
      </c>
    </row>
    <row r="62" spans="1:11" ht="15" hidden="1" customHeight="1" x14ac:dyDescent="0.25">
      <c r="A62" s="47" t="s">
        <v>83</v>
      </c>
      <c r="C62" s="53"/>
      <c r="D62" s="53"/>
      <c r="E62" s="53"/>
      <c r="F62" s="53"/>
      <c r="G62" s="53"/>
      <c r="H62" s="53"/>
      <c r="I62" s="54"/>
      <c r="J62" s="54" t="s">
        <v>60</v>
      </c>
      <c r="K62" s="54" t="s">
        <v>60</v>
      </c>
    </row>
    <row r="63" spans="1:11" ht="15" hidden="1" customHeight="1" x14ac:dyDescent="0.25">
      <c r="A63" s="47"/>
      <c r="B63" s="42" t="s">
        <v>50</v>
      </c>
      <c r="C63" s="53">
        <v>2</v>
      </c>
      <c r="D63" s="53">
        <v>1</v>
      </c>
      <c r="E63" s="53">
        <v>3</v>
      </c>
      <c r="F63" s="53"/>
      <c r="G63" s="53"/>
      <c r="H63" s="53"/>
      <c r="I63" s="54"/>
      <c r="J63" s="54">
        <v>1</v>
      </c>
      <c r="K63" s="54" t="s">
        <v>60</v>
      </c>
    </row>
    <row r="64" spans="1:11" ht="15" hidden="1" customHeight="1" x14ac:dyDescent="0.25">
      <c r="A64" s="47"/>
      <c r="B64" s="42" t="s">
        <v>169</v>
      </c>
      <c r="C64" s="53"/>
      <c r="D64" s="53"/>
      <c r="E64" s="53"/>
      <c r="F64" s="53">
        <v>1</v>
      </c>
      <c r="G64" s="53">
        <v>3</v>
      </c>
      <c r="H64" s="53"/>
      <c r="I64" s="54">
        <v>5</v>
      </c>
      <c r="J64" s="54">
        <v>4</v>
      </c>
      <c r="K64" s="54">
        <v>4</v>
      </c>
    </row>
    <row r="65" spans="1:11" ht="15" hidden="1" customHeight="1" x14ac:dyDescent="0.25">
      <c r="A65" s="47" t="s">
        <v>78</v>
      </c>
      <c r="C65" s="53"/>
      <c r="D65" s="53"/>
      <c r="E65" s="53"/>
      <c r="F65" s="53"/>
      <c r="G65" s="53"/>
      <c r="H65" s="53"/>
      <c r="I65" s="54"/>
      <c r="J65" s="54" t="s">
        <v>60</v>
      </c>
      <c r="K65" s="54" t="s">
        <v>60</v>
      </c>
    </row>
    <row r="66" spans="1:11" ht="15" hidden="1" customHeight="1" x14ac:dyDescent="0.25">
      <c r="A66" s="47"/>
      <c r="B66" s="42" t="s">
        <v>50</v>
      </c>
      <c r="C66" s="53"/>
      <c r="D66" s="53">
        <v>2</v>
      </c>
      <c r="E66" s="53"/>
      <c r="F66" s="53"/>
      <c r="G66" s="53"/>
      <c r="H66" s="53"/>
      <c r="I66" s="54"/>
      <c r="J66" s="54" t="s">
        <v>60</v>
      </c>
      <c r="K66" s="54" t="s">
        <v>60</v>
      </c>
    </row>
    <row r="67" spans="1:11" ht="15" hidden="1" customHeight="1" x14ac:dyDescent="0.25">
      <c r="A67" s="47"/>
      <c r="B67" s="42" t="s">
        <v>169</v>
      </c>
      <c r="C67" s="53"/>
      <c r="D67" s="53"/>
      <c r="E67" s="53"/>
      <c r="F67" s="53">
        <v>2</v>
      </c>
      <c r="G67" s="53">
        <v>2</v>
      </c>
      <c r="H67" s="53">
        <v>1</v>
      </c>
      <c r="I67" s="54">
        <v>2</v>
      </c>
      <c r="J67" s="54">
        <v>4</v>
      </c>
      <c r="K67" s="54">
        <v>1</v>
      </c>
    </row>
    <row r="68" spans="1:11" ht="15" hidden="1" customHeight="1" x14ac:dyDescent="0.25">
      <c r="A68" s="47" t="s">
        <v>95</v>
      </c>
      <c r="C68" s="53"/>
      <c r="D68" s="53"/>
      <c r="E68" s="53"/>
      <c r="F68" s="53"/>
      <c r="G68" s="53"/>
      <c r="H68" s="53"/>
      <c r="I68" s="54"/>
      <c r="J68" s="54" t="s">
        <v>60</v>
      </c>
      <c r="K68" s="54" t="s">
        <v>60</v>
      </c>
    </row>
    <row r="69" spans="1:11" ht="15" hidden="1" customHeight="1" x14ac:dyDescent="0.25">
      <c r="A69" s="47"/>
      <c r="B69" s="42" t="s">
        <v>50</v>
      </c>
      <c r="C69" s="53">
        <v>2</v>
      </c>
      <c r="D69" s="53"/>
      <c r="E69" s="53">
        <v>1</v>
      </c>
      <c r="F69" s="53"/>
      <c r="G69" s="53"/>
      <c r="H69" s="53">
        <v>1</v>
      </c>
      <c r="I69" s="54"/>
      <c r="J69" s="54" t="s">
        <v>60</v>
      </c>
      <c r="K69" s="54" t="s">
        <v>60</v>
      </c>
    </row>
    <row r="70" spans="1:11" ht="15" hidden="1" customHeight="1" x14ac:dyDescent="0.25">
      <c r="A70" s="47"/>
      <c r="B70" s="42" t="s">
        <v>169</v>
      </c>
      <c r="C70" s="53"/>
      <c r="D70" s="53"/>
      <c r="E70" s="53"/>
      <c r="F70" s="53">
        <v>1</v>
      </c>
      <c r="G70" s="53"/>
      <c r="H70" s="53"/>
      <c r="I70" s="54"/>
      <c r="J70" s="54" t="s">
        <v>60</v>
      </c>
      <c r="K70" s="54" t="s">
        <v>60</v>
      </c>
    </row>
    <row r="71" spans="1:11" ht="15" hidden="1" customHeight="1" x14ac:dyDescent="0.25">
      <c r="A71" s="47" t="s">
        <v>102</v>
      </c>
      <c r="C71" s="53"/>
      <c r="D71" s="53"/>
      <c r="E71" s="53"/>
      <c r="F71" s="53"/>
      <c r="G71" s="53"/>
      <c r="H71" s="53"/>
      <c r="I71" s="54"/>
      <c r="J71" s="54" t="s">
        <v>60</v>
      </c>
      <c r="K71" s="54" t="s">
        <v>60</v>
      </c>
    </row>
    <row r="72" spans="1:11" ht="15" hidden="1" customHeight="1" x14ac:dyDescent="0.25">
      <c r="A72" s="47"/>
      <c r="B72" s="42" t="s">
        <v>50</v>
      </c>
      <c r="C72" s="53">
        <v>1</v>
      </c>
      <c r="D72" s="53"/>
      <c r="E72" s="53">
        <v>1</v>
      </c>
      <c r="F72" s="53"/>
      <c r="G72" s="53"/>
      <c r="H72" s="53"/>
      <c r="I72" s="54"/>
      <c r="J72" s="54" t="s">
        <v>60</v>
      </c>
      <c r="K72" s="54" t="s">
        <v>60</v>
      </c>
    </row>
    <row r="73" spans="1:11" ht="15" hidden="1" customHeight="1" x14ac:dyDescent="0.25">
      <c r="A73" s="47"/>
      <c r="B73" s="42" t="s">
        <v>169</v>
      </c>
      <c r="C73" s="53"/>
      <c r="D73" s="53"/>
      <c r="E73" s="53"/>
      <c r="F73" s="53">
        <v>1</v>
      </c>
      <c r="G73" s="53">
        <v>1</v>
      </c>
      <c r="H73" s="53">
        <v>1</v>
      </c>
      <c r="I73" s="54">
        <v>1</v>
      </c>
      <c r="J73" s="54">
        <v>1</v>
      </c>
      <c r="K73" s="54">
        <v>2</v>
      </c>
    </row>
    <row r="74" spans="1:11" ht="15" hidden="1" customHeight="1" x14ac:dyDescent="0.25">
      <c r="A74" s="47" t="s">
        <v>86</v>
      </c>
      <c r="C74" s="53"/>
      <c r="D74" s="53"/>
      <c r="E74" s="53"/>
      <c r="F74" s="53"/>
      <c r="G74" s="53"/>
      <c r="H74" s="53"/>
      <c r="I74" s="54"/>
      <c r="J74" s="54" t="s">
        <v>60</v>
      </c>
      <c r="K74" s="54" t="s">
        <v>60</v>
      </c>
    </row>
    <row r="75" spans="1:11" ht="15" hidden="1" customHeight="1" x14ac:dyDescent="0.25">
      <c r="A75" s="47"/>
      <c r="B75" s="42" t="s">
        <v>50</v>
      </c>
      <c r="C75" s="53"/>
      <c r="D75" s="53"/>
      <c r="E75" s="53">
        <v>1</v>
      </c>
      <c r="F75" s="53">
        <v>1</v>
      </c>
      <c r="G75" s="53"/>
      <c r="H75" s="53"/>
      <c r="I75" s="54"/>
      <c r="J75" s="54">
        <v>1</v>
      </c>
      <c r="K75" s="54" t="s">
        <v>60</v>
      </c>
    </row>
    <row r="76" spans="1:11" ht="15" hidden="1" customHeight="1" x14ac:dyDescent="0.25">
      <c r="A76" s="47"/>
      <c r="B76" s="42" t="s">
        <v>169</v>
      </c>
      <c r="C76" s="53"/>
      <c r="D76" s="53"/>
      <c r="E76" s="53"/>
      <c r="F76" s="53"/>
      <c r="G76" s="53"/>
      <c r="H76" s="53"/>
      <c r="I76" s="54">
        <v>2</v>
      </c>
      <c r="J76" s="54">
        <v>3</v>
      </c>
      <c r="K76" s="54">
        <v>1</v>
      </c>
    </row>
    <row r="77" spans="1:11" ht="15" hidden="1" customHeight="1" x14ac:dyDescent="0.25">
      <c r="A77" s="47" t="s">
        <v>99</v>
      </c>
      <c r="C77" s="53"/>
      <c r="D77" s="53"/>
      <c r="E77" s="53"/>
      <c r="F77" s="53"/>
      <c r="G77" s="53"/>
      <c r="H77" s="53"/>
      <c r="I77" s="54"/>
      <c r="J77" s="54" t="s">
        <v>60</v>
      </c>
      <c r="K77" s="54" t="s">
        <v>60</v>
      </c>
    </row>
    <row r="78" spans="1:11" ht="15" hidden="1" customHeight="1" x14ac:dyDescent="0.25">
      <c r="A78" s="47"/>
      <c r="B78" s="42" t="s">
        <v>50</v>
      </c>
      <c r="C78" s="53"/>
      <c r="D78" s="53">
        <v>1</v>
      </c>
      <c r="E78" s="53"/>
      <c r="F78" s="53"/>
      <c r="G78" s="53"/>
      <c r="H78" s="53"/>
      <c r="I78" s="54"/>
      <c r="J78" s="54" t="s">
        <v>60</v>
      </c>
      <c r="K78" s="54" t="s">
        <v>60</v>
      </c>
    </row>
    <row r="79" spans="1:11" ht="15" hidden="1" customHeight="1" x14ac:dyDescent="0.25">
      <c r="A79" s="47"/>
      <c r="B79" s="42" t="s">
        <v>169</v>
      </c>
      <c r="C79" s="53"/>
      <c r="D79" s="53"/>
      <c r="E79" s="53"/>
      <c r="F79" s="53">
        <v>2</v>
      </c>
      <c r="G79" s="53">
        <v>2</v>
      </c>
      <c r="H79" s="53"/>
      <c r="I79" s="54">
        <v>2</v>
      </c>
      <c r="J79" s="54">
        <v>3</v>
      </c>
      <c r="K79" s="54">
        <v>1</v>
      </c>
    </row>
    <row r="80" spans="1:11" ht="15" hidden="1" customHeight="1" x14ac:dyDescent="0.25">
      <c r="A80" s="47" t="s">
        <v>97</v>
      </c>
      <c r="C80" s="53"/>
      <c r="D80" s="53"/>
      <c r="E80" s="53"/>
      <c r="F80" s="53"/>
      <c r="G80" s="53"/>
      <c r="H80" s="53"/>
      <c r="I80" s="54"/>
      <c r="J80" s="54" t="s">
        <v>60</v>
      </c>
      <c r="K80" s="54" t="s">
        <v>60</v>
      </c>
    </row>
    <row r="81" spans="1:11" ht="15" hidden="1" customHeight="1" x14ac:dyDescent="0.25">
      <c r="A81" s="47"/>
      <c r="B81" s="42" t="s">
        <v>50</v>
      </c>
      <c r="C81" s="53"/>
      <c r="D81" s="53"/>
      <c r="E81" s="53">
        <v>1</v>
      </c>
      <c r="F81" s="53"/>
      <c r="G81" s="53"/>
      <c r="H81" s="53">
        <v>1</v>
      </c>
      <c r="I81" s="54"/>
      <c r="J81" s="54" t="s">
        <v>60</v>
      </c>
      <c r="K81" s="54" t="s">
        <v>60</v>
      </c>
    </row>
    <row r="82" spans="1:11" ht="15" hidden="1" customHeight="1" x14ac:dyDescent="0.25">
      <c r="A82" s="47"/>
      <c r="B82" s="42" t="s">
        <v>169</v>
      </c>
      <c r="C82" s="53"/>
      <c r="D82" s="53"/>
      <c r="E82" s="53"/>
      <c r="F82" s="53">
        <v>1</v>
      </c>
      <c r="G82" s="53"/>
      <c r="H82" s="53">
        <v>2</v>
      </c>
      <c r="I82" s="54"/>
      <c r="J82" s="54">
        <v>4</v>
      </c>
      <c r="K82" s="54" t="s">
        <v>60</v>
      </c>
    </row>
    <row r="83" spans="1:11" ht="15" hidden="1" customHeight="1" x14ac:dyDescent="0.25">
      <c r="A83" s="47" t="s">
        <v>87</v>
      </c>
      <c r="C83" s="53"/>
      <c r="D83" s="53"/>
      <c r="E83" s="53"/>
      <c r="F83" s="53"/>
      <c r="G83" s="53"/>
      <c r="H83" s="53"/>
      <c r="I83" s="54"/>
      <c r="J83" s="54" t="s">
        <v>60</v>
      </c>
      <c r="K83" s="54" t="s">
        <v>60</v>
      </c>
    </row>
    <row r="84" spans="1:11" ht="15" hidden="1" customHeight="1" x14ac:dyDescent="0.25">
      <c r="A84" s="47"/>
      <c r="B84" s="42" t="s">
        <v>50</v>
      </c>
      <c r="C84" s="53">
        <v>1</v>
      </c>
      <c r="D84" s="53">
        <v>1</v>
      </c>
      <c r="E84" s="53"/>
      <c r="F84" s="53"/>
      <c r="G84" s="53"/>
      <c r="H84" s="53"/>
      <c r="I84" s="54"/>
      <c r="J84" s="54" t="s">
        <v>60</v>
      </c>
      <c r="K84" s="54" t="s">
        <v>60</v>
      </c>
    </row>
    <row r="85" spans="1:11" ht="15" hidden="1" customHeight="1" x14ac:dyDescent="0.25">
      <c r="A85" s="47"/>
      <c r="B85" s="42" t="s">
        <v>169</v>
      </c>
      <c r="C85" s="53"/>
      <c r="D85" s="53"/>
      <c r="E85" s="53"/>
      <c r="F85" s="53"/>
      <c r="G85" s="53"/>
      <c r="H85" s="53"/>
      <c r="I85" s="54">
        <v>1</v>
      </c>
      <c r="J85" s="54">
        <v>3</v>
      </c>
      <c r="K85" s="54" t="s">
        <v>60</v>
      </c>
    </row>
    <row r="86" spans="1:11" ht="15" hidden="1" customHeight="1" x14ac:dyDescent="0.25">
      <c r="A86" s="47" t="s">
        <v>93</v>
      </c>
      <c r="C86" s="53"/>
      <c r="D86" s="53"/>
      <c r="E86" s="53"/>
      <c r="F86" s="53"/>
      <c r="G86" s="53"/>
      <c r="H86" s="53"/>
      <c r="I86" s="54"/>
      <c r="J86" s="54" t="s">
        <v>60</v>
      </c>
      <c r="K86" s="54" t="s">
        <v>60</v>
      </c>
    </row>
    <row r="87" spans="1:11" ht="15" hidden="1" customHeight="1" x14ac:dyDescent="0.25">
      <c r="A87" s="47"/>
      <c r="B87" s="42" t="s">
        <v>50</v>
      </c>
      <c r="C87" s="53">
        <v>1</v>
      </c>
      <c r="D87" s="53">
        <v>1</v>
      </c>
      <c r="E87" s="53"/>
      <c r="F87" s="53"/>
      <c r="G87" s="53"/>
      <c r="H87" s="53"/>
      <c r="I87" s="54"/>
      <c r="J87" s="54" t="s">
        <v>60</v>
      </c>
      <c r="K87" s="54" t="s">
        <v>60</v>
      </c>
    </row>
    <row r="88" spans="1:11" ht="15" hidden="1" customHeight="1" x14ac:dyDescent="0.25">
      <c r="A88" s="47"/>
      <c r="B88" s="42" t="s">
        <v>169</v>
      </c>
      <c r="C88" s="53"/>
      <c r="D88" s="53"/>
      <c r="E88" s="53"/>
      <c r="F88" s="53"/>
      <c r="G88" s="53"/>
      <c r="H88" s="53"/>
      <c r="I88" s="54">
        <v>1</v>
      </c>
      <c r="J88" s="54">
        <v>3</v>
      </c>
      <c r="K88" s="54" t="s">
        <v>60</v>
      </c>
    </row>
    <row r="89" spans="1:11" ht="15" hidden="1" customHeight="1" x14ac:dyDescent="0.25">
      <c r="A89" s="47" t="s">
        <v>90</v>
      </c>
      <c r="C89" s="53"/>
      <c r="D89" s="53"/>
      <c r="E89" s="53"/>
      <c r="F89" s="53"/>
      <c r="G89" s="53"/>
      <c r="H89" s="53"/>
      <c r="I89" s="54"/>
      <c r="J89" s="54" t="s">
        <v>60</v>
      </c>
      <c r="K89" s="54" t="s">
        <v>60</v>
      </c>
    </row>
    <row r="90" spans="1:11" ht="15" hidden="1" customHeight="1" x14ac:dyDescent="0.25">
      <c r="A90" s="47"/>
      <c r="B90" s="42" t="s">
        <v>50</v>
      </c>
      <c r="C90" s="53">
        <v>2</v>
      </c>
      <c r="D90" s="53"/>
      <c r="E90" s="53">
        <v>1</v>
      </c>
      <c r="F90" s="53"/>
      <c r="G90" s="53"/>
      <c r="H90" s="53"/>
      <c r="I90" s="54"/>
      <c r="J90" s="54" t="s">
        <v>60</v>
      </c>
      <c r="K90" s="54" t="s">
        <v>60</v>
      </c>
    </row>
    <row r="91" spans="1:11" ht="15" hidden="1" customHeight="1" x14ac:dyDescent="0.25">
      <c r="A91" s="47"/>
      <c r="B91" s="42" t="s">
        <v>169</v>
      </c>
      <c r="C91" s="53"/>
      <c r="D91" s="53"/>
      <c r="E91" s="53"/>
      <c r="F91" s="53">
        <v>1</v>
      </c>
      <c r="G91" s="53"/>
      <c r="H91" s="53">
        <v>1</v>
      </c>
      <c r="I91" s="54"/>
      <c r="J91" s="54">
        <v>2</v>
      </c>
      <c r="K91" s="54">
        <v>1</v>
      </c>
    </row>
    <row r="92" spans="1:11" ht="15" hidden="1" customHeight="1" x14ac:dyDescent="0.25">
      <c r="A92" s="47" t="s">
        <v>170</v>
      </c>
      <c r="C92" s="53"/>
      <c r="D92" s="53"/>
      <c r="E92" s="53"/>
      <c r="F92" s="53"/>
      <c r="G92" s="53"/>
      <c r="H92" s="53"/>
      <c r="I92" s="54"/>
      <c r="J92" s="54" t="s">
        <v>60</v>
      </c>
      <c r="K92" s="54" t="s">
        <v>60</v>
      </c>
    </row>
    <row r="93" spans="1:11" ht="15" hidden="1" customHeight="1" x14ac:dyDescent="0.25">
      <c r="A93" s="47"/>
      <c r="B93" s="42" t="s">
        <v>50</v>
      </c>
      <c r="C93" s="53">
        <v>1</v>
      </c>
      <c r="D93" s="53"/>
      <c r="E93" s="53">
        <v>1</v>
      </c>
      <c r="F93" s="53"/>
      <c r="G93" s="53"/>
      <c r="H93" s="53"/>
      <c r="I93" s="54"/>
      <c r="J93" s="54" t="s">
        <v>60</v>
      </c>
      <c r="K93" s="54" t="s">
        <v>60</v>
      </c>
    </row>
    <row r="94" spans="1:11" ht="15" hidden="1" customHeight="1" x14ac:dyDescent="0.25">
      <c r="A94" s="47"/>
      <c r="B94" s="42" t="s">
        <v>169</v>
      </c>
      <c r="C94" s="53"/>
      <c r="D94" s="53"/>
      <c r="E94" s="53"/>
      <c r="F94" s="53">
        <v>1</v>
      </c>
      <c r="G94" s="53"/>
      <c r="H94" s="53"/>
      <c r="I94" s="54"/>
      <c r="J94" s="54">
        <v>2</v>
      </c>
      <c r="K94" s="54">
        <v>1</v>
      </c>
    </row>
    <row r="95" spans="1:11" ht="15" hidden="1" customHeight="1" x14ac:dyDescent="0.25">
      <c r="A95" s="47" t="s">
        <v>88</v>
      </c>
      <c r="C95" s="53"/>
      <c r="D95" s="53"/>
      <c r="E95" s="53"/>
      <c r="F95" s="53"/>
      <c r="G95" s="53"/>
      <c r="H95" s="53"/>
      <c r="I95" s="54"/>
      <c r="J95" s="54" t="s">
        <v>60</v>
      </c>
      <c r="K95" s="54" t="s">
        <v>60</v>
      </c>
    </row>
    <row r="96" spans="1:11" ht="15" hidden="1" customHeight="1" x14ac:dyDescent="0.25">
      <c r="A96" s="47"/>
      <c r="B96" s="42" t="s">
        <v>50</v>
      </c>
      <c r="C96" s="53">
        <v>1</v>
      </c>
      <c r="D96" s="53"/>
      <c r="E96" s="53">
        <v>1</v>
      </c>
      <c r="F96" s="53"/>
      <c r="G96" s="53"/>
      <c r="H96" s="53"/>
      <c r="I96" s="54"/>
      <c r="J96" s="54">
        <v>2</v>
      </c>
      <c r="K96" s="54" t="s">
        <v>60</v>
      </c>
    </row>
    <row r="97" spans="1:11" ht="15" hidden="1" customHeight="1" x14ac:dyDescent="0.25">
      <c r="A97" s="47"/>
      <c r="B97" s="42" t="s">
        <v>169</v>
      </c>
      <c r="C97" s="53"/>
      <c r="D97" s="53"/>
      <c r="E97" s="53"/>
      <c r="F97" s="53">
        <v>1</v>
      </c>
      <c r="G97" s="53"/>
      <c r="H97" s="53"/>
      <c r="I97" s="54"/>
      <c r="J97" s="54">
        <v>3</v>
      </c>
      <c r="K97" s="54" t="s">
        <v>60</v>
      </c>
    </row>
    <row r="98" spans="1:11" ht="15" hidden="1" customHeight="1" x14ac:dyDescent="0.25">
      <c r="A98" s="47" t="s">
        <v>89</v>
      </c>
      <c r="C98" s="53"/>
      <c r="D98" s="53"/>
      <c r="E98" s="53"/>
      <c r="F98" s="53"/>
      <c r="G98" s="53"/>
      <c r="H98" s="53"/>
      <c r="I98" s="54"/>
      <c r="J98" s="54" t="s">
        <v>60</v>
      </c>
      <c r="K98" s="54" t="s">
        <v>60</v>
      </c>
    </row>
    <row r="99" spans="1:11" ht="15" hidden="1" customHeight="1" x14ac:dyDescent="0.25">
      <c r="A99" s="47"/>
      <c r="B99" s="42" t="s">
        <v>50</v>
      </c>
      <c r="C99" s="53">
        <v>1</v>
      </c>
      <c r="D99" s="53"/>
      <c r="E99" s="53"/>
      <c r="F99" s="53"/>
      <c r="G99" s="53"/>
      <c r="H99" s="53"/>
      <c r="I99" s="54"/>
      <c r="J99" s="54" t="s">
        <v>60</v>
      </c>
      <c r="K99" s="54" t="s">
        <v>60</v>
      </c>
    </row>
    <row r="100" spans="1:11" ht="15" hidden="1" customHeight="1" x14ac:dyDescent="0.25">
      <c r="A100" s="47"/>
      <c r="B100" s="42" t="s">
        <v>169</v>
      </c>
      <c r="C100" s="53"/>
      <c r="D100" s="53"/>
      <c r="E100" s="53"/>
      <c r="F100" s="53">
        <v>1</v>
      </c>
      <c r="G100" s="53">
        <v>1</v>
      </c>
      <c r="H100" s="53"/>
      <c r="I100" s="54">
        <v>1</v>
      </c>
      <c r="J100" s="54">
        <v>2</v>
      </c>
      <c r="K100" s="54" t="s">
        <v>60</v>
      </c>
    </row>
    <row r="101" spans="1:11" ht="15" hidden="1" customHeight="1" x14ac:dyDescent="0.25">
      <c r="A101" s="47" t="s">
        <v>92</v>
      </c>
      <c r="C101" s="53"/>
      <c r="D101" s="53"/>
      <c r="E101" s="53"/>
      <c r="F101" s="53"/>
      <c r="G101" s="53"/>
      <c r="H101" s="53"/>
      <c r="I101" s="54"/>
      <c r="J101" s="54" t="s">
        <v>60</v>
      </c>
      <c r="K101" s="54" t="s">
        <v>60</v>
      </c>
    </row>
    <row r="102" spans="1:11" ht="15" hidden="1" customHeight="1" x14ac:dyDescent="0.25">
      <c r="A102" s="47"/>
      <c r="B102" s="42" t="s">
        <v>169</v>
      </c>
      <c r="C102" s="53"/>
      <c r="D102" s="53"/>
      <c r="E102" s="53"/>
      <c r="F102" s="53"/>
      <c r="G102" s="53"/>
      <c r="H102" s="53">
        <v>1</v>
      </c>
      <c r="I102" s="54">
        <v>1</v>
      </c>
      <c r="J102" s="54">
        <v>2</v>
      </c>
      <c r="K102" s="54" t="s">
        <v>60</v>
      </c>
    </row>
    <row r="103" spans="1:11" ht="15" hidden="1" customHeight="1" x14ac:dyDescent="0.25">
      <c r="A103" s="47" t="s">
        <v>77</v>
      </c>
      <c r="C103" s="53"/>
      <c r="D103" s="53"/>
      <c r="E103" s="53"/>
      <c r="F103" s="53"/>
      <c r="G103" s="53"/>
      <c r="H103" s="53"/>
      <c r="I103" s="54"/>
      <c r="J103" s="54" t="s">
        <v>60</v>
      </c>
      <c r="K103" s="54" t="s">
        <v>60</v>
      </c>
    </row>
    <row r="104" spans="1:11" ht="15" hidden="1" customHeight="1" x14ac:dyDescent="0.25">
      <c r="A104" s="47"/>
      <c r="B104" s="42" t="s">
        <v>50</v>
      </c>
      <c r="C104" s="53"/>
      <c r="D104" s="53">
        <v>1</v>
      </c>
      <c r="E104" s="53"/>
      <c r="F104" s="53"/>
      <c r="G104" s="53"/>
      <c r="H104" s="53"/>
      <c r="I104" s="54"/>
      <c r="J104" s="54" t="s">
        <v>60</v>
      </c>
      <c r="K104" s="54" t="s">
        <v>60</v>
      </c>
    </row>
    <row r="105" spans="1:11" ht="15" hidden="1" customHeight="1" x14ac:dyDescent="0.25">
      <c r="A105" s="47"/>
      <c r="B105" s="42" t="s">
        <v>169</v>
      </c>
      <c r="C105" s="53"/>
      <c r="D105" s="53"/>
      <c r="E105" s="53"/>
      <c r="F105" s="53">
        <v>2</v>
      </c>
      <c r="G105" s="53">
        <v>2</v>
      </c>
      <c r="H105" s="53"/>
      <c r="I105" s="54">
        <v>1</v>
      </c>
      <c r="J105" s="54">
        <v>4</v>
      </c>
      <c r="K105" s="54">
        <v>1</v>
      </c>
    </row>
    <row r="106" spans="1:11" ht="15" hidden="1" customHeight="1" x14ac:dyDescent="0.25">
      <c r="A106" s="47" t="s">
        <v>98</v>
      </c>
      <c r="C106" s="53"/>
      <c r="D106" s="53"/>
      <c r="E106" s="53"/>
      <c r="F106" s="53"/>
      <c r="G106" s="53"/>
      <c r="H106" s="53"/>
      <c r="I106" s="54"/>
      <c r="J106" s="54" t="s">
        <v>60</v>
      </c>
      <c r="K106" s="54" t="s">
        <v>60</v>
      </c>
    </row>
    <row r="107" spans="1:11" ht="15" hidden="1" customHeight="1" x14ac:dyDescent="0.25">
      <c r="A107" s="47"/>
      <c r="B107" s="42" t="s">
        <v>50</v>
      </c>
      <c r="C107" s="53"/>
      <c r="D107" s="53">
        <v>1</v>
      </c>
      <c r="E107" s="53">
        <v>1</v>
      </c>
      <c r="F107" s="53"/>
      <c r="G107" s="53"/>
      <c r="H107" s="53">
        <v>1</v>
      </c>
      <c r="I107" s="54"/>
      <c r="J107" s="54" t="s">
        <v>60</v>
      </c>
      <c r="K107" s="54" t="s">
        <v>60</v>
      </c>
    </row>
    <row r="108" spans="1:11" ht="15" hidden="1" customHeight="1" x14ac:dyDescent="0.25">
      <c r="A108" s="47"/>
      <c r="B108" s="42" t="s">
        <v>169</v>
      </c>
      <c r="C108" s="53"/>
      <c r="D108" s="53"/>
      <c r="E108" s="53"/>
      <c r="F108" s="53">
        <v>1</v>
      </c>
      <c r="G108" s="53"/>
      <c r="H108" s="53">
        <v>2</v>
      </c>
      <c r="I108" s="54">
        <v>1</v>
      </c>
      <c r="J108" s="54">
        <v>3</v>
      </c>
      <c r="K108" s="54" t="s">
        <v>60</v>
      </c>
    </row>
    <row r="109" spans="1:11" ht="15" hidden="1" customHeight="1" x14ac:dyDescent="0.25">
      <c r="A109" s="47" t="s">
        <v>61</v>
      </c>
      <c r="C109" s="53"/>
      <c r="D109" s="53"/>
      <c r="E109" s="53"/>
      <c r="F109" s="53"/>
      <c r="G109" s="53"/>
      <c r="H109" s="53"/>
      <c r="I109" s="54"/>
      <c r="J109" s="54" t="s">
        <v>60</v>
      </c>
      <c r="K109" s="54" t="s">
        <v>60</v>
      </c>
    </row>
    <row r="110" spans="1:11" ht="15" hidden="1" customHeight="1" x14ac:dyDescent="0.25">
      <c r="A110" s="47"/>
      <c r="B110" s="42" t="s">
        <v>50</v>
      </c>
      <c r="C110" s="53"/>
      <c r="D110" s="53"/>
      <c r="E110" s="53">
        <v>1</v>
      </c>
      <c r="F110" s="53"/>
      <c r="G110" s="53"/>
      <c r="H110" s="53"/>
      <c r="I110" s="54"/>
      <c r="J110" s="54" t="s">
        <v>60</v>
      </c>
      <c r="K110" s="54" t="s">
        <v>60</v>
      </c>
    </row>
    <row r="111" spans="1:11" ht="15" hidden="1" customHeight="1" x14ac:dyDescent="0.25">
      <c r="A111" s="47"/>
      <c r="B111" s="42" t="s">
        <v>169</v>
      </c>
      <c r="C111" s="53"/>
      <c r="D111" s="53"/>
      <c r="E111" s="53"/>
      <c r="F111" s="53">
        <v>2</v>
      </c>
      <c r="G111" s="53">
        <v>1</v>
      </c>
      <c r="H111" s="53"/>
      <c r="I111" s="54">
        <v>3</v>
      </c>
      <c r="J111" s="54">
        <v>3</v>
      </c>
      <c r="K111" s="54">
        <v>2</v>
      </c>
    </row>
    <row r="112" spans="1:11" ht="15" hidden="1" customHeight="1" x14ac:dyDescent="0.25">
      <c r="A112" s="47" t="s">
        <v>59</v>
      </c>
      <c r="C112" s="53"/>
      <c r="D112" s="53"/>
      <c r="E112" s="53"/>
      <c r="F112" s="53"/>
      <c r="G112" s="53"/>
      <c r="H112" s="53"/>
      <c r="I112" s="54"/>
      <c r="J112" s="54" t="s">
        <v>60</v>
      </c>
      <c r="K112" s="54" t="s">
        <v>60</v>
      </c>
    </row>
    <row r="113" spans="1:11" ht="15" hidden="1" customHeight="1" x14ac:dyDescent="0.25">
      <c r="A113" s="47"/>
      <c r="B113" s="42" t="s">
        <v>50</v>
      </c>
      <c r="C113" s="53"/>
      <c r="D113" s="53"/>
      <c r="E113" s="53">
        <v>1</v>
      </c>
      <c r="F113" s="53"/>
      <c r="G113" s="53"/>
      <c r="H113" s="53"/>
      <c r="I113" s="54"/>
      <c r="J113" s="54" t="s">
        <v>60</v>
      </c>
      <c r="K113" s="54" t="s">
        <v>60</v>
      </c>
    </row>
    <row r="114" spans="1:11" ht="15" hidden="1" customHeight="1" x14ac:dyDescent="0.25">
      <c r="A114" s="47"/>
      <c r="B114" s="42" t="s">
        <v>169</v>
      </c>
      <c r="C114" s="53"/>
      <c r="D114" s="53"/>
      <c r="E114" s="53"/>
      <c r="F114" s="53">
        <v>2</v>
      </c>
      <c r="G114" s="53">
        <v>1</v>
      </c>
      <c r="H114" s="53">
        <v>1</v>
      </c>
      <c r="I114" s="54">
        <v>3</v>
      </c>
      <c r="J114" s="54">
        <v>3</v>
      </c>
      <c r="K114" s="54">
        <v>2</v>
      </c>
    </row>
    <row r="115" spans="1:11" ht="15" hidden="1" customHeight="1" x14ac:dyDescent="0.25">
      <c r="A115" s="47" t="s">
        <v>84</v>
      </c>
      <c r="C115" s="53"/>
      <c r="D115" s="53"/>
      <c r="E115" s="53"/>
      <c r="F115" s="53"/>
      <c r="G115" s="53"/>
      <c r="H115" s="53"/>
      <c r="I115" s="54"/>
      <c r="J115" s="54" t="s">
        <v>60</v>
      </c>
      <c r="K115" s="54" t="s">
        <v>60</v>
      </c>
    </row>
    <row r="116" spans="1:11" ht="15" hidden="1" customHeight="1" x14ac:dyDescent="0.25">
      <c r="A116" s="47"/>
      <c r="B116" s="42" t="s">
        <v>169</v>
      </c>
      <c r="C116" s="53"/>
      <c r="D116" s="53"/>
      <c r="E116" s="53"/>
      <c r="F116" s="53">
        <v>1</v>
      </c>
      <c r="G116" s="53">
        <v>1</v>
      </c>
      <c r="H116" s="53"/>
      <c r="I116" s="54">
        <v>2</v>
      </c>
      <c r="J116" s="54">
        <v>1</v>
      </c>
      <c r="K116" s="54">
        <v>1</v>
      </c>
    </row>
    <row r="117" spans="1:11" ht="15" hidden="1" customHeight="1" x14ac:dyDescent="0.25">
      <c r="A117" s="47" t="s">
        <v>100</v>
      </c>
      <c r="C117" s="53"/>
      <c r="D117" s="53"/>
      <c r="E117" s="53"/>
      <c r="F117" s="53"/>
      <c r="G117" s="53"/>
      <c r="H117" s="53"/>
      <c r="I117" s="54"/>
      <c r="J117" s="54" t="s">
        <v>60</v>
      </c>
      <c r="K117" s="54" t="s">
        <v>60</v>
      </c>
    </row>
    <row r="118" spans="1:11" ht="15" hidden="1" customHeight="1" x14ac:dyDescent="0.25">
      <c r="A118" s="47"/>
      <c r="B118" s="42" t="s">
        <v>169</v>
      </c>
      <c r="C118" s="53"/>
      <c r="D118" s="53"/>
      <c r="E118" s="53"/>
      <c r="F118" s="53"/>
      <c r="G118" s="53"/>
      <c r="H118" s="53">
        <v>1</v>
      </c>
      <c r="I118" s="54"/>
      <c r="J118" s="54" t="s">
        <v>60</v>
      </c>
      <c r="K118" s="54" t="s">
        <v>60</v>
      </c>
    </row>
    <row r="119" spans="1:11" ht="15" hidden="1" customHeight="1" x14ac:dyDescent="0.25">
      <c r="A119" s="47" t="s">
        <v>85</v>
      </c>
      <c r="C119" s="53"/>
      <c r="D119" s="53"/>
      <c r="E119" s="53"/>
      <c r="F119" s="53"/>
      <c r="G119" s="53"/>
      <c r="H119" s="53"/>
      <c r="I119" s="54"/>
      <c r="J119" s="54" t="s">
        <v>60</v>
      </c>
      <c r="K119" s="54" t="s">
        <v>60</v>
      </c>
    </row>
    <row r="120" spans="1:11" ht="15" hidden="1" customHeight="1" x14ac:dyDescent="0.25">
      <c r="A120" s="47"/>
      <c r="B120" s="42" t="s">
        <v>169</v>
      </c>
      <c r="C120" s="53"/>
      <c r="D120" s="53"/>
      <c r="E120" s="53"/>
      <c r="F120" s="53"/>
      <c r="G120" s="53"/>
      <c r="H120" s="53"/>
      <c r="I120" s="54">
        <v>2</v>
      </c>
      <c r="J120" s="54">
        <v>1</v>
      </c>
      <c r="K120" s="54" t="s">
        <v>60</v>
      </c>
    </row>
    <row r="121" spans="1:11" ht="15" hidden="1" customHeight="1" x14ac:dyDescent="0.25">
      <c r="A121" s="47" t="s">
        <v>171</v>
      </c>
      <c r="C121" s="53"/>
      <c r="D121" s="53"/>
      <c r="E121" s="53"/>
      <c r="F121" s="53"/>
      <c r="G121" s="53"/>
      <c r="H121" s="53"/>
      <c r="I121" s="54"/>
      <c r="J121" s="54" t="s">
        <v>60</v>
      </c>
      <c r="K121" s="54" t="s">
        <v>60</v>
      </c>
    </row>
    <row r="122" spans="1:11" ht="15" hidden="1" customHeight="1" x14ac:dyDescent="0.25">
      <c r="A122" s="47"/>
      <c r="B122" s="42" t="s">
        <v>50</v>
      </c>
      <c r="C122" s="53"/>
      <c r="D122" s="53"/>
      <c r="E122" s="53"/>
      <c r="F122" s="53"/>
      <c r="G122" s="53"/>
      <c r="H122" s="53"/>
      <c r="I122" s="54"/>
      <c r="J122" s="54">
        <v>1</v>
      </c>
      <c r="K122" s="54" t="s">
        <v>60</v>
      </c>
    </row>
    <row r="123" spans="1:11" ht="15" hidden="1" customHeight="1" x14ac:dyDescent="0.25">
      <c r="A123" s="48"/>
      <c r="B123" s="44" t="s">
        <v>169</v>
      </c>
      <c r="C123" s="55"/>
      <c r="D123" s="55"/>
      <c r="E123" s="55"/>
      <c r="F123" s="55"/>
      <c r="G123" s="55"/>
      <c r="H123" s="55"/>
      <c r="I123" s="56">
        <v>2</v>
      </c>
      <c r="J123" s="56">
        <v>3</v>
      </c>
      <c r="K123" s="56">
        <v>2</v>
      </c>
    </row>
    <row r="124" spans="1:11" ht="15" hidden="1" customHeight="1" x14ac:dyDescent="0.25">
      <c r="A124" s="47" t="s">
        <v>105</v>
      </c>
      <c r="C124" s="53"/>
      <c r="D124" s="53"/>
      <c r="E124" s="53"/>
      <c r="F124" s="53"/>
      <c r="G124" s="53"/>
      <c r="H124" s="53"/>
      <c r="I124" s="54"/>
      <c r="J124" s="54"/>
      <c r="K124" s="54" t="s">
        <v>60</v>
      </c>
    </row>
    <row r="125" spans="1:11" ht="15" hidden="1" customHeight="1" x14ac:dyDescent="0.25">
      <c r="A125" s="47"/>
      <c r="B125" s="42" t="s">
        <v>50</v>
      </c>
      <c r="C125" s="53"/>
      <c r="D125" s="53"/>
      <c r="E125" s="53"/>
      <c r="F125" s="53"/>
      <c r="G125" s="53"/>
      <c r="H125" s="53"/>
      <c r="I125" s="54"/>
      <c r="J125" s="54"/>
      <c r="K125" s="54" t="s">
        <v>60</v>
      </c>
    </row>
    <row r="126" spans="1:11" ht="15" hidden="1" customHeight="1" x14ac:dyDescent="0.25">
      <c r="A126" s="48"/>
      <c r="B126" s="44" t="s">
        <v>169</v>
      </c>
      <c r="C126" s="55"/>
      <c r="D126" s="55"/>
      <c r="E126" s="55"/>
      <c r="F126" s="55"/>
      <c r="G126" s="55"/>
      <c r="H126" s="55"/>
      <c r="I126" s="56"/>
      <c r="J126" s="56"/>
      <c r="K126" s="56">
        <v>1</v>
      </c>
    </row>
    <row r="127" spans="1:11" ht="15" hidden="1" customHeight="1" x14ac:dyDescent="0.25">
      <c r="J127" s="50" t="s">
        <v>60</v>
      </c>
      <c r="K127" s="50" t="s">
        <v>60</v>
      </c>
    </row>
    <row r="128" spans="1:11" ht="15" hidden="1" customHeight="1" x14ac:dyDescent="0.25">
      <c r="A128" s="49" t="s">
        <v>41</v>
      </c>
      <c r="B128" s="43"/>
      <c r="C128" s="51">
        <v>1</v>
      </c>
      <c r="D128" s="51">
        <v>1</v>
      </c>
      <c r="E128" s="51">
        <v>3</v>
      </c>
      <c r="F128" s="51">
        <v>2</v>
      </c>
      <c r="G128" s="51">
        <v>1</v>
      </c>
      <c r="H128" s="51">
        <v>1</v>
      </c>
      <c r="I128" s="52">
        <v>4</v>
      </c>
      <c r="J128" s="52">
        <v>1</v>
      </c>
      <c r="K128" s="52">
        <v>8</v>
      </c>
    </row>
    <row r="129" spans="1:11" ht="15" hidden="1" customHeight="1" x14ac:dyDescent="0.25">
      <c r="A129" s="47" t="s">
        <v>106</v>
      </c>
      <c r="C129" s="53"/>
      <c r="D129" s="53"/>
      <c r="E129" s="53"/>
      <c r="F129" s="53"/>
      <c r="G129" s="53"/>
      <c r="H129" s="53"/>
      <c r="I129" s="54"/>
      <c r="J129" s="54" t="s">
        <v>60</v>
      </c>
      <c r="K129" s="54" t="s">
        <v>60</v>
      </c>
    </row>
    <row r="130" spans="1:11" ht="15" hidden="1" customHeight="1" x14ac:dyDescent="0.25">
      <c r="A130" s="47"/>
      <c r="B130" s="42" t="s">
        <v>50</v>
      </c>
      <c r="C130" s="53">
        <v>1</v>
      </c>
      <c r="D130" s="53">
        <v>1</v>
      </c>
      <c r="E130" s="53">
        <v>1</v>
      </c>
      <c r="F130" s="53"/>
      <c r="G130" s="53">
        <v>1</v>
      </c>
      <c r="H130" s="53"/>
      <c r="I130" s="54"/>
      <c r="J130" s="54" t="s">
        <v>60</v>
      </c>
      <c r="K130" s="54" t="s">
        <v>60</v>
      </c>
    </row>
    <row r="131" spans="1:11" ht="15" hidden="1" customHeight="1" x14ac:dyDescent="0.25">
      <c r="A131" s="47"/>
      <c r="B131" s="42" t="s">
        <v>169</v>
      </c>
      <c r="C131" s="53"/>
      <c r="D131" s="53"/>
      <c r="E131" s="53"/>
      <c r="F131" s="53">
        <v>1</v>
      </c>
      <c r="G131" s="53"/>
      <c r="H131" s="53">
        <v>1</v>
      </c>
      <c r="I131" s="54">
        <v>4</v>
      </c>
      <c r="J131" s="54">
        <v>1</v>
      </c>
      <c r="K131" s="54">
        <v>8</v>
      </c>
    </row>
    <row r="132" spans="1:11" ht="15" hidden="1" customHeight="1" x14ac:dyDescent="0.25">
      <c r="A132" s="47" t="s">
        <v>108</v>
      </c>
      <c r="C132" s="53"/>
      <c r="D132" s="53"/>
      <c r="E132" s="53"/>
      <c r="F132" s="53"/>
      <c r="G132" s="53"/>
      <c r="H132" s="53"/>
      <c r="I132" s="54"/>
      <c r="J132" s="54" t="s">
        <v>60</v>
      </c>
      <c r="K132" s="54" t="s">
        <v>60</v>
      </c>
    </row>
    <row r="133" spans="1:11" ht="15" hidden="1" customHeight="1" x14ac:dyDescent="0.25">
      <c r="A133" s="47"/>
      <c r="B133" s="42" t="s">
        <v>50</v>
      </c>
      <c r="C133" s="53"/>
      <c r="D133" s="53"/>
      <c r="E133" s="53">
        <v>2</v>
      </c>
      <c r="F133" s="53"/>
      <c r="G133" s="53"/>
      <c r="H133" s="53"/>
      <c r="I133" s="54"/>
      <c r="J133" s="54" t="s">
        <v>60</v>
      </c>
      <c r="K133" s="54" t="s">
        <v>60</v>
      </c>
    </row>
    <row r="134" spans="1:11" ht="15" hidden="1" customHeight="1" x14ac:dyDescent="0.25">
      <c r="A134" s="48"/>
      <c r="B134" s="44" t="s">
        <v>169</v>
      </c>
      <c r="C134" s="55"/>
      <c r="D134" s="55"/>
      <c r="E134" s="55"/>
      <c r="F134" s="55">
        <v>1</v>
      </c>
      <c r="G134" s="55"/>
      <c r="H134" s="55"/>
      <c r="I134" s="56"/>
      <c r="J134" s="56" t="s">
        <v>60</v>
      </c>
      <c r="K134" s="56">
        <v>4</v>
      </c>
    </row>
    <row r="135" spans="1:11" ht="15" hidden="1" customHeight="1" x14ac:dyDescent="0.25">
      <c r="J135" s="50" t="s">
        <v>60</v>
      </c>
      <c r="K135" s="50" t="s">
        <v>60</v>
      </c>
    </row>
    <row r="136" spans="1:11" ht="15" hidden="1" customHeight="1" x14ac:dyDescent="0.25">
      <c r="A136" s="49" t="s">
        <v>42</v>
      </c>
      <c r="B136" s="43"/>
      <c r="C136" s="51"/>
      <c r="D136" s="51">
        <v>1</v>
      </c>
      <c r="E136" s="51"/>
      <c r="F136" s="51">
        <v>1</v>
      </c>
      <c r="G136" s="51"/>
      <c r="H136" s="51"/>
      <c r="I136" s="52">
        <v>3</v>
      </c>
      <c r="J136" s="52">
        <v>3</v>
      </c>
      <c r="K136" s="52" t="s">
        <v>60</v>
      </c>
    </row>
    <row r="137" spans="1:11" ht="15" hidden="1" customHeight="1" x14ac:dyDescent="0.25">
      <c r="A137" s="47" t="s">
        <v>109</v>
      </c>
      <c r="C137" s="53"/>
      <c r="D137" s="53"/>
      <c r="E137" s="53"/>
      <c r="F137" s="53"/>
      <c r="G137" s="53"/>
      <c r="H137" s="53"/>
      <c r="I137" s="54"/>
      <c r="J137" s="54" t="s">
        <v>60</v>
      </c>
      <c r="K137" s="54" t="s">
        <v>60</v>
      </c>
    </row>
    <row r="138" spans="1:11" ht="15" hidden="1" customHeight="1" x14ac:dyDescent="0.25">
      <c r="A138" s="47"/>
      <c r="B138" s="42" t="s">
        <v>50</v>
      </c>
      <c r="C138" s="53"/>
      <c r="D138" s="53">
        <v>1</v>
      </c>
      <c r="E138" s="53"/>
      <c r="F138" s="53"/>
      <c r="G138" s="53"/>
      <c r="H138" s="53"/>
      <c r="I138" s="54"/>
      <c r="J138" s="54" t="s">
        <v>60</v>
      </c>
      <c r="K138" s="54" t="s">
        <v>60</v>
      </c>
    </row>
    <row r="139" spans="1:11" ht="15" hidden="1" customHeight="1" x14ac:dyDescent="0.25">
      <c r="A139" s="47"/>
      <c r="B139" s="42" t="s">
        <v>169</v>
      </c>
      <c r="C139" s="53"/>
      <c r="D139" s="53"/>
      <c r="E139" s="53"/>
      <c r="F139" s="53">
        <v>1</v>
      </c>
      <c r="G139" s="53"/>
      <c r="H139" s="53"/>
      <c r="I139" s="54">
        <v>2</v>
      </c>
      <c r="J139" s="54">
        <v>3</v>
      </c>
      <c r="K139" s="54" t="s">
        <v>60</v>
      </c>
    </row>
    <row r="140" spans="1:11" ht="15" hidden="1" customHeight="1" x14ac:dyDescent="0.25">
      <c r="A140" s="47" t="s">
        <v>110</v>
      </c>
      <c r="C140" s="53"/>
      <c r="D140" s="53"/>
      <c r="E140" s="53"/>
      <c r="F140" s="53"/>
      <c r="G140" s="53"/>
      <c r="H140" s="53"/>
      <c r="I140" s="54"/>
      <c r="J140" s="54" t="s">
        <v>60</v>
      </c>
      <c r="K140" s="54" t="s">
        <v>60</v>
      </c>
    </row>
    <row r="141" spans="1:11" ht="15" hidden="1" customHeight="1" x14ac:dyDescent="0.25">
      <c r="A141" s="48"/>
      <c r="B141" s="44" t="s">
        <v>169</v>
      </c>
      <c r="C141" s="55"/>
      <c r="D141" s="55"/>
      <c r="E141" s="55"/>
      <c r="F141" s="55"/>
      <c r="G141" s="55"/>
      <c r="H141" s="55"/>
      <c r="I141" s="56">
        <v>1</v>
      </c>
      <c r="J141" s="56">
        <v>1</v>
      </c>
      <c r="K141" s="56" t="s">
        <v>60</v>
      </c>
    </row>
    <row r="142" spans="1:11" ht="15" hidden="1" customHeight="1" x14ac:dyDescent="0.25">
      <c r="J142" s="50" t="s">
        <v>60</v>
      </c>
      <c r="K142" s="50" t="s">
        <v>60</v>
      </c>
    </row>
    <row r="143" spans="1:11" ht="15" hidden="1" customHeight="1" x14ac:dyDescent="0.25">
      <c r="A143" s="49" t="s">
        <v>43</v>
      </c>
      <c r="B143" s="43"/>
      <c r="C143" s="51">
        <v>1</v>
      </c>
      <c r="D143" s="51"/>
      <c r="E143" s="51">
        <v>5</v>
      </c>
      <c r="F143" s="51"/>
      <c r="G143" s="51">
        <v>6</v>
      </c>
      <c r="H143" s="51">
        <v>4</v>
      </c>
      <c r="I143" s="52">
        <v>11</v>
      </c>
      <c r="J143" s="52">
        <v>7</v>
      </c>
      <c r="K143" s="52">
        <v>2</v>
      </c>
    </row>
    <row r="144" spans="1:11" ht="15" hidden="1" customHeight="1" x14ac:dyDescent="0.25">
      <c r="A144" s="47" t="s">
        <v>111</v>
      </c>
      <c r="C144" s="53"/>
      <c r="D144" s="53"/>
      <c r="E144" s="53"/>
      <c r="F144" s="53"/>
      <c r="G144" s="53"/>
      <c r="H144" s="53"/>
      <c r="I144" s="54"/>
      <c r="J144" s="54" t="s">
        <v>60</v>
      </c>
      <c r="K144" s="54" t="s">
        <v>60</v>
      </c>
    </row>
    <row r="145" spans="1:11" ht="15" hidden="1" customHeight="1" x14ac:dyDescent="0.25">
      <c r="A145" s="47"/>
      <c r="B145" s="42" t="s">
        <v>50</v>
      </c>
      <c r="C145" s="53">
        <v>1</v>
      </c>
      <c r="D145" s="53"/>
      <c r="E145" s="53">
        <v>2</v>
      </c>
      <c r="F145" s="53"/>
      <c r="G145" s="53">
        <v>1</v>
      </c>
      <c r="H145" s="53"/>
      <c r="I145" s="54"/>
      <c r="J145" s="54">
        <v>2</v>
      </c>
      <c r="K145" s="54">
        <v>1</v>
      </c>
    </row>
    <row r="146" spans="1:11" ht="15" hidden="1" customHeight="1" x14ac:dyDescent="0.25">
      <c r="A146" s="47"/>
      <c r="B146" s="42" t="s">
        <v>169</v>
      </c>
      <c r="C146" s="53"/>
      <c r="D146" s="53"/>
      <c r="E146" s="53"/>
      <c r="F146" s="53"/>
      <c r="G146" s="53">
        <v>1</v>
      </c>
      <c r="H146" s="53">
        <v>1</v>
      </c>
      <c r="I146" s="54">
        <v>4</v>
      </c>
      <c r="J146" s="54" t="s">
        <v>60</v>
      </c>
      <c r="K146" s="54" t="s">
        <v>60</v>
      </c>
    </row>
    <row r="147" spans="1:11" ht="15" hidden="1" customHeight="1" x14ac:dyDescent="0.25">
      <c r="A147" s="47" t="s">
        <v>112</v>
      </c>
      <c r="C147" s="53"/>
      <c r="D147" s="53"/>
      <c r="E147" s="53"/>
      <c r="F147" s="53"/>
      <c r="G147" s="53"/>
      <c r="H147" s="53"/>
      <c r="I147" s="54"/>
      <c r="J147" s="54" t="s">
        <v>60</v>
      </c>
      <c r="K147" s="54" t="s">
        <v>60</v>
      </c>
    </row>
    <row r="148" spans="1:11" ht="15" hidden="1" customHeight="1" x14ac:dyDescent="0.25">
      <c r="A148" s="47"/>
      <c r="B148" s="42" t="s">
        <v>50</v>
      </c>
      <c r="C148" s="53"/>
      <c r="D148" s="53"/>
      <c r="E148" s="53">
        <v>1</v>
      </c>
      <c r="F148" s="53"/>
      <c r="G148" s="53">
        <v>1</v>
      </c>
      <c r="H148" s="53"/>
      <c r="I148" s="54"/>
      <c r="J148" s="54">
        <v>2</v>
      </c>
      <c r="K148" s="54">
        <v>1</v>
      </c>
    </row>
    <row r="149" spans="1:11" ht="15" hidden="1" customHeight="1" x14ac:dyDescent="0.25">
      <c r="A149" s="47"/>
      <c r="B149" s="42" t="s">
        <v>169</v>
      </c>
      <c r="C149" s="53"/>
      <c r="D149" s="53"/>
      <c r="E149" s="53"/>
      <c r="F149" s="53"/>
      <c r="G149" s="53">
        <v>1</v>
      </c>
      <c r="H149" s="53">
        <v>1</v>
      </c>
      <c r="I149" s="54">
        <v>4</v>
      </c>
      <c r="J149" s="54">
        <v>3</v>
      </c>
      <c r="K149" s="54">
        <v>1</v>
      </c>
    </row>
    <row r="150" spans="1:11" ht="15" hidden="1" customHeight="1" x14ac:dyDescent="0.25">
      <c r="A150" s="47" t="s">
        <v>117</v>
      </c>
      <c r="C150" s="53"/>
      <c r="D150" s="53"/>
      <c r="E150" s="53"/>
      <c r="F150" s="53"/>
      <c r="G150" s="53"/>
      <c r="H150" s="53"/>
      <c r="I150" s="54"/>
      <c r="J150" s="54" t="s">
        <v>60</v>
      </c>
      <c r="K150" s="54" t="s">
        <v>60</v>
      </c>
    </row>
    <row r="151" spans="1:11" ht="15" hidden="1" customHeight="1" x14ac:dyDescent="0.25">
      <c r="A151" s="47"/>
      <c r="B151" s="42" t="s">
        <v>50</v>
      </c>
      <c r="C151" s="53"/>
      <c r="D151" s="53"/>
      <c r="E151" s="53">
        <v>1</v>
      </c>
      <c r="F151" s="53"/>
      <c r="G151" s="53"/>
      <c r="H151" s="53"/>
      <c r="I151" s="54"/>
      <c r="J151" s="54" t="s">
        <v>60</v>
      </c>
      <c r="K151" s="54" t="s">
        <v>60</v>
      </c>
    </row>
    <row r="152" spans="1:11" ht="15" hidden="1" customHeight="1" x14ac:dyDescent="0.25">
      <c r="A152" s="47" t="s">
        <v>116</v>
      </c>
      <c r="C152" s="53"/>
      <c r="D152" s="53"/>
      <c r="E152" s="53"/>
      <c r="F152" s="53"/>
      <c r="G152" s="53"/>
      <c r="H152" s="53"/>
      <c r="I152" s="54"/>
      <c r="J152" s="54" t="s">
        <v>60</v>
      </c>
      <c r="K152" s="54" t="s">
        <v>60</v>
      </c>
    </row>
    <row r="153" spans="1:11" ht="15" hidden="1" customHeight="1" x14ac:dyDescent="0.25">
      <c r="A153" s="47"/>
      <c r="B153" s="42" t="s">
        <v>50</v>
      </c>
      <c r="C153" s="53"/>
      <c r="D153" s="53"/>
      <c r="E153" s="53">
        <v>1</v>
      </c>
      <c r="F153" s="53"/>
      <c r="G153" s="53"/>
      <c r="H153" s="53"/>
      <c r="I153" s="54"/>
      <c r="J153" s="54" t="s">
        <v>60</v>
      </c>
      <c r="K153" s="54" t="s">
        <v>60</v>
      </c>
    </row>
    <row r="154" spans="1:11" ht="15" hidden="1" customHeight="1" x14ac:dyDescent="0.25">
      <c r="A154" s="47"/>
      <c r="B154" s="42" t="s">
        <v>169</v>
      </c>
      <c r="C154" s="53"/>
      <c r="D154" s="53"/>
      <c r="E154" s="53"/>
      <c r="F154" s="53"/>
      <c r="G154" s="53"/>
      <c r="H154" s="53">
        <v>1</v>
      </c>
      <c r="I154" s="54">
        <v>1</v>
      </c>
      <c r="J154" s="54" t="s">
        <v>60</v>
      </c>
      <c r="K154" s="54" t="s">
        <v>60</v>
      </c>
    </row>
    <row r="155" spans="1:11" ht="15" hidden="1" customHeight="1" x14ac:dyDescent="0.25">
      <c r="A155" s="47" t="s">
        <v>115</v>
      </c>
      <c r="C155" s="53"/>
      <c r="D155" s="53"/>
      <c r="E155" s="53"/>
      <c r="F155" s="53"/>
      <c r="G155" s="53"/>
      <c r="H155" s="53"/>
      <c r="I155" s="54"/>
      <c r="J155" s="54" t="s">
        <v>60</v>
      </c>
      <c r="K155" s="54" t="s">
        <v>60</v>
      </c>
    </row>
    <row r="156" spans="1:11" ht="15" hidden="1" customHeight="1" x14ac:dyDescent="0.25">
      <c r="A156" s="47"/>
      <c r="B156" s="42" t="s">
        <v>169</v>
      </c>
      <c r="C156" s="53"/>
      <c r="D156" s="53"/>
      <c r="E156" s="53"/>
      <c r="F156" s="53"/>
      <c r="G156" s="53">
        <v>1</v>
      </c>
      <c r="H156" s="53"/>
      <c r="I156" s="54">
        <v>1</v>
      </c>
      <c r="J156" s="54">
        <v>2</v>
      </c>
      <c r="K156" s="54" t="s">
        <v>60</v>
      </c>
    </row>
    <row r="157" spans="1:11" ht="15" hidden="1" customHeight="1" x14ac:dyDescent="0.25">
      <c r="A157" s="47" t="s">
        <v>113</v>
      </c>
      <c r="C157" s="53"/>
      <c r="D157" s="53"/>
      <c r="E157" s="53"/>
      <c r="F157" s="53"/>
      <c r="G157" s="53"/>
      <c r="H157" s="53"/>
      <c r="I157" s="54"/>
      <c r="J157" s="54" t="s">
        <v>60</v>
      </c>
      <c r="K157" s="54" t="s">
        <v>60</v>
      </c>
    </row>
    <row r="158" spans="1:11" ht="15" hidden="1" customHeight="1" x14ac:dyDescent="0.25">
      <c r="A158" s="47"/>
      <c r="B158" s="42" t="s">
        <v>169</v>
      </c>
      <c r="C158" s="53"/>
      <c r="D158" s="53"/>
      <c r="E158" s="53"/>
      <c r="F158" s="53"/>
      <c r="G158" s="53">
        <v>1</v>
      </c>
      <c r="H158" s="53">
        <v>1</v>
      </c>
      <c r="I158" s="54"/>
      <c r="J158" s="54" t="s">
        <v>60</v>
      </c>
      <c r="K158" s="54" t="s">
        <v>60</v>
      </c>
    </row>
    <row r="159" spans="1:11" ht="15" hidden="1" customHeight="1" x14ac:dyDescent="0.25">
      <c r="A159" s="47" t="s">
        <v>114</v>
      </c>
      <c r="C159" s="53"/>
      <c r="D159" s="53"/>
      <c r="E159" s="53"/>
      <c r="F159" s="53"/>
      <c r="G159" s="53"/>
      <c r="H159" s="53"/>
      <c r="I159" s="54"/>
      <c r="J159" s="54" t="s">
        <v>60</v>
      </c>
      <c r="K159" s="54" t="s">
        <v>60</v>
      </c>
    </row>
    <row r="160" spans="1:11" ht="15" hidden="1" customHeight="1" x14ac:dyDescent="0.25">
      <c r="A160" s="48"/>
      <c r="B160" s="44" t="s">
        <v>169</v>
      </c>
      <c r="C160" s="55"/>
      <c r="D160" s="55"/>
      <c r="E160" s="55"/>
      <c r="F160" s="55"/>
      <c r="G160" s="55"/>
      <c r="H160" s="55"/>
      <c r="I160" s="56">
        <v>1</v>
      </c>
      <c r="J160" s="56" t="s">
        <v>60</v>
      </c>
      <c r="K160" s="56" t="s">
        <v>60</v>
      </c>
    </row>
    <row r="161" spans="1:11" ht="15" hidden="1" customHeight="1" x14ac:dyDescent="0.25">
      <c r="J161" s="50" t="s">
        <v>60</v>
      </c>
      <c r="K161" s="50" t="s">
        <v>60</v>
      </c>
    </row>
    <row r="162" spans="1:11" ht="15" hidden="1" customHeight="1" x14ac:dyDescent="0.25">
      <c r="A162" s="49" t="s">
        <v>44</v>
      </c>
      <c r="B162" s="43"/>
      <c r="C162" s="51">
        <v>16</v>
      </c>
      <c r="D162" s="51">
        <v>15</v>
      </c>
      <c r="E162" s="51">
        <v>27</v>
      </c>
      <c r="F162" s="51">
        <v>27</v>
      </c>
      <c r="G162" s="51">
        <v>29</v>
      </c>
      <c r="H162" s="51">
        <v>13</v>
      </c>
      <c r="I162" s="52">
        <v>39</v>
      </c>
      <c r="J162" s="52">
        <v>20</v>
      </c>
      <c r="K162" s="52">
        <v>11</v>
      </c>
    </row>
    <row r="163" spans="1:11" ht="15" hidden="1" customHeight="1" x14ac:dyDescent="0.25">
      <c r="A163" s="47" t="s">
        <v>128</v>
      </c>
      <c r="C163" s="53"/>
      <c r="D163" s="53"/>
      <c r="E163" s="53"/>
      <c r="F163" s="53"/>
      <c r="G163" s="53"/>
      <c r="H163" s="53"/>
      <c r="I163" s="54"/>
      <c r="J163" s="54" t="s">
        <v>60</v>
      </c>
      <c r="K163" s="54" t="s">
        <v>60</v>
      </c>
    </row>
    <row r="164" spans="1:11" ht="15" hidden="1" customHeight="1" x14ac:dyDescent="0.25">
      <c r="A164" s="47"/>
      <c r="B164" s="42" t="s">
        <v>50</v>
      </c>
      <c r="C164" s="53">
        <v>1</v>
      </c>
      <c r="D164" s="53">
        <v>2</v>
      </c>
      <c r="E164" s="53">
        <v>1</v>
      </c>
      <c r="F164" s="53">
        <v>2</v>
      </c>
      <c r="G164" s="53"/>
      <c r="H164" s="53"/>
      <c r="I164" s="54"/>
      <c r="J164" s="54">
        <v>1</v>
      </c>
      <c r="K164" s="54">
        <v>2</v>
      </c>
    </row>
    <row r="165" spans="1:11" ht="15" hidden="1" customHeight="1" x14ac:dyDescent="0.25">
      <c r="A165" s="47"/>
      <c r="B165" s="42" t="s">
        <v>169</v>
      </c>
      <c r="C165" s="53"/>
      <c r="D165" s="53"/>
      <c r="E165" s="53"/>
      <c r="F165" s="53"/>
      <c r="G165" s="53">
        <v>1</v>
      </c>
      <c r="H165" s="53"/>
      <c r="I165" s="54">
        <v>1</v>
      </c>
      <c r="J165" s="54" t="s">
        <v>60</v>
      </c>
      <c r="K165" s="54">
        <v>4</v>
      </c>
    </row>
    <row r="166" spans="1:11" ht="15" hidden="1" customHeight="1" x14ac:dyDescent="0.25">
      <c r="A166" s="47" t="s">
        <v>128</v>
      </c>
      <c r="C166" s="53"/>
      <c r="D166" s="53"/>
      <c r="E166" s="53"/>
      <c r="F166" s="53"/>
      <c r="G166" s="53"/>
      <c r="H166" s="53"/>
      <c r="I166" s="54"/>
      <c r="J166" s="54" t="s">
        <v>60</v>
      </c>
      <c r="K166" s="54" t="s">
        <v>60</v>
      </c>
    </row>
    <row r="167" spans="1:11" ht="15" hidden="1" customHeight="1" x14ac:dyDescent="0.25">
      <c r="A167" s="47"/>
      <c r="B167" s="42" t="s">
        <v>50</v>
      </c>
      <c r="C167" s="53">
        <v>1</v>
      </c>
      <c r="D167" s="53"/>
      <c r="E167" s="53"/>
      <c r="F167" s="53"/>
      <c r="G167" s="53"/>
      <c r="H167" s="53"/>
      <c r="I167" s="54"/>
      <c r="J167" s="54" t="s">
        <v>60</v>
      </c>
      <c r="K167" s="54" t="s">
        <v>60</v>
      </c>
    </row>
    <row r="168" spans="1:11" ht="15" hidden="1" customHeight="1" x14ac:dyDescent="0.25">
      <c r="A168" s="47" t="s">
        <v>122</v>
      </c>
      <c r="C168" s="53"/>
      <c r="D168" s="53"/>
      <c r="E168" s="53"/>
      <c r="F168" s="53"/>
      <c r="G168" s="53"/>
      <c r="H168" s="53"/>
      <c r="I168" s="54"/>
      <c r="J168" s="54" t="s">
        <v>60</v>
      </c>
      <c r="K168" s="54" t="s">
        <v>60</v>
      </c>
    </row>
    <row r="169" spans="1:11" ht="15" hidden="1" customHeight="1" x14ac:dyDescent="0.25">
      <c r="A169" s="47"/>
      <c r="B169" s="42" t="s">
        <v>50</v>
      </c>
      <c r="C169" s="53"/>
      <c r="D169" s="53">
        <v>1</v>
      </c>
      <c r="E169" s="53">
        <v>2</v>
      </c>
      <c r="F169" s="53"/>
      <c r="G169" s="53">
        <v>2</v>
      </c>
      <c r="H169" s="53"/>
      <c r="I169" s="54">
        <v>1</v>
      </c>
      <c r="J169" s="54" t="s">
        <v>60</v>
      </c>
      <c r="K169" s="54" t="s">
        <v>60</v>
      </c>
    </row>
    <row r="170" spans="1:11" ht="15" hidden="1" customHeight="1" x14ac:dyDescent="0.25">
      <c r="A170" s="47"/>
      <c r="B170" s="42" t="s">
        <v>169</v>
      </c>
      <c r="C170" s="53"/>
      <c r="D170" s="53"/>
      <c r="E170" s="53"/>
      <c r="F170" s="53">
        <v>1</v>
      </c>
      <c r="G170" s="53">
        <v>2</v>
      </c>
      <c r="H170" s="53">
        <v>2</v>
      </c>
      <c r="I170" s="54">
        <v>1</v>
      </c>
      <c r="J170" s="54">
        <v>1</v>
      </c>
      <c r="K170" s="54" t="s">
        <v>60</v>
      </c>
    </row>
    <row r="171" spans="1:11" ht="15" hidden="1" customHeight="1" x14ac:dyDescent="0.25">
      <c r="A171" s="47" t="s">
        <v>130</v>
      </c>
      <c r="C171" s="53"/>
      <c r="D171" s="53"/>
      <c r="E171" s="53"/>
      <c r="F171" s="53"/>
      <c r="G171" s="53"/>
      <c r="H171" s="53"/>
      <c r="I171" s="54"/>
      <c r="J171" s="54" t="s">
        <v>60</v>
      </c>
      <c r="K171" s="54" t="s">
        <v>60</v>
      </c>
    </row>
    <row r="172" spans="1:11" ht="15" hidden="1" customHeight="1" x14ac:dyDescent="0.25">
      <c r="A172" s="47"/>
      <c r="B172" s="42" t="s">
        <v>50</v>
      </c>
      <c r="C172" s="53">
        <v>1</v>
      </c>
      <c r="D172" s="53">
        <v>2</v>
      </c>
      <c r="E172" s="53">
        <v>1</v>
      </c>
      <c r="F172" s="53">
        <v>1</v>
      </c>
      <c r="G172" s="53">
        <v>1</v>
      </c>
      <c r="H172" s="53"/>
      <c r="I172" s="54"/>
      <c r="J172" s="54" t="s">
        <v>60</v>
      </c>
      <c r="K172" s="54" t="s">
        <v>60</v>
      </c>
    </row>
    <row r="173" spans="1:11" ht="15" hidden="1" customHeight="1" x14ac:dyDescent="0.25">
      <c r="A173" s="47"/>
      <c r="B173" s="42" t="s">
        <v>169</v>
      </c>
      <c r="C173" s="53"/>
      <c r="D173" s="53"/>
      <c r="E173" s="53"/>
      <c r="F173" s="53"/>
      <c r="G173" s="53">
        <v>4</v>
      </c>
      <c r="H173" s="53">
        <v>1</v>
      </c>
      <c r="I173" s="54">
        <v>5</v>
      </c>
      <c r="J173" s="54">
        <v>5</v>
      </c>
      <c r="K173" s="54" t="s">
        <v>60</v>
      </c>
    </row>
    <row r="174" spans="1:11" ht="15" hidden="1" customHeight="1" x14ac:dyDescent="0.25">
      <c r="A174" s="47" t="s">
        <v>123</v>
      </c>
      <c r="C174" s="53"/>
      <c r="D174" s="53"/>
      <c r="E174" s="53"/>
      <c r="F174" s="53"/>
      <c r="G174" s="53"/>
      <c r="H174" s="53"/>
      <c r="I174" s="54"/>
      <c r="J174" s="54" t="s">
        <v>60</v>
      </c>
      <c r="K174" s="54" t="s">
        <v>60</v>
      </c>
    </row>
    <row r="175" spans="1:11" ht="15" hidden="1" customHeight="1" x14ac:dyDescent="0.25">
      <c r="A175" s="47"/>
      <c r="B175" s="42" t="s">
        <v>50</v>
      </c>
      <c r="C175" s="53">
        <v>2</v>
      </c>
      <c r="D175" s="53"/>
      <c r="E175" s="53">
        <v>2</v>
      </c>
      <c r="F175" s="53">
        <v>3</v>
      </c>
      <c r="G175" s="53">
        <v>1</v>
      </c>
      <c r="H175" s="53"/>
      <c r="I175" s="54"/>
      <c r="J175" s="54" t="s">
        <v>60</v>
      </c>
      <c r="K175" s="54">
        <v>1</v>
      </c>
    </row>
    <row r="176" spans="1:11" ht="15" hidden="1" customHeight="1" x14ac:dyDescent="0.25">
      <c r="A176" s="47"/>
      <c r="B176" s="42" t="s">
        <v>169</v>
      </c>
      <c r="C176" s="53"/>
      <c r="D176" s="53"/>
      <c r="E176" s="53"/>
      <c r="F176" s="53">
        <v>2</v>
      </c>
      <c r="G176" s="53">
        <v>1</v>
      </c>
      <c r="H176" s="53">
        <v>1</v>
      </c>
      <c r="I176" s="54">
        <v>2</v>
      </c>
      <c r="J176" s="54">
        <v>4</v>
      </c>
      <c r="K176" s="54">
        <v>1</v>
      </c>
    </row>
    <row r="177" spans="1:11" ht="15" hidden="1" customHeight="1" x14ac:dyDescent="0.25">
      <c r="A177" s="47" t="s">
        <v>129</v>
      </c>
      <c r="C177" s="53"/>
      <c r="D177" s="53"/>
      <c r="E177" s="53"/>
      <c r="F177" s="53"/>
      <c r="G177" s="53"/>
      <c r="H177" s="53"/>
      <c r="I177" s="54"/>
      <c r="J177" s="54" t="s">
        <v>60</v>
      </c>
      <c r="K177" s="54" t="s">
        <v>60</v>
      </c>
    </row>
    <row r="178" spans="1:11" ht="15" hidden="1" customHeight="1" x14ac:dyDescent="0.25">
      <c r="A178" s="47"/>
      <c r="B178" s="42" t="s">
        <v>50</v>
      </c>
      <c r="C178" s="53">
        <v>2</v>
      </c>
      <c r="D178" s="53"/>
      <c r="E178" s="53">
        <v>2</v>
      </c>
      <c r="F178" s="53">
        <v>1</v>
      </c>
      <c r="G178" s="53">
        <v>1</v>
      </c>
      <c r="H178" s="53"/>
      <c r="I178" s="54">
        <v>1</v>
      </c>
      <c r="J178" s="54" t="s">
        <v>60</v>
      </c>
      <c r="K178" s="54" t="s">
        <v>60</v>
      </c>
    </row>
    <row r="179" spans="1:11" ht="15" hidden="1" customHeight="1" x14ac:dyDescent="0.25">
      <c r="A179" s="47"/>
      <c r="B179" s="42" t="s">
        <v>169</v>
      </c>
      <c r="C179" s="53"/>
      <c r="D179" s="53"/>
      <c r="E179" s="53"/>
      <c r="F179" s="53"/>
      <c r="G179" s="53">
        <v>1</v>
      </c>
      <c r="H179" s="53"/>
      <c r="I179" s="54">
        <v>2</v>
      </c>
      <c r="J179" s="54">
        <v>4</v>
      </c>
      <c r="K179" s="54" t="s">
        <v>60</v>
      </c>
    </row>
    <row r="180" spans="1:11" ht="15" hidden="1" customHeight="1" x14ac:dyDescent="0.25">
      <c r="A180" s="47" t="s">
        <v>127</v>
      </c>
      <c r="C180" s="53"/>
      <c r="D180" s="53"/>
      <c r="E180" s="53"/>
      <c r="F180" s="53"/>
      <c r="G180" s="53"/>
      <c r="H180" s="53"/>
      <c r="I180" s="54"/>
      <c r="J180" s="54" t="s">
        <v>60</v>
      </c>
      <c r="K180" s="54" t="s">
        <v>60</v>
      </c>
    </row>
    <row r="181" spans="1:11" ht="15" hidden="1" customHeight="1" x14ac:dyDescent="0.25">
      <c r="A181" s="47"/>
      <c r="B181" s="42" t="s">
        <v>50</v>
      </c>
      <c r="C181" s="53"/>
      <c r="D181" s="53"/>
      <c r="E181" s="53">
        <v>1</v>
      </c>
      <c r="F181" s="53"/>
      <c r="G181" s="53"/>
      <c r="H181" s="53"/>
      <c r="I181" s="54"/>
      <c r="J181" s="54" t="s">
        <v>60</v>
      </c>
      <c r="K181" s="54">
        <v>1</v>
      </c>
    </row>
    <row r="182" spans="1:11" ht="15" hidden="1" customHeight="1" x14ac:dyDescent="0.25">
      <c r="A182" s="47"/>
      <c r="B182" s="42" t="s">
        <v>169</v>
      </c>
      <c r="C182" s="53"/>
      <c r="D182" s="53"/>
      <c r="E182" s="53"/>
      <c r="F182" s="53"/>
      <c r="G182" s="53">
        <v>1</v>
      </c>
      <c r="H182" s="53"/>
      <c r="I182" s="54"/>
      <c r="J182" s="54">
        <v>2</v>
      </c>
      <c r="K182" s="54">
        <v>1</v>
      </c>
    </row>
    <row r="183" spans="1:11" ht="15" hidden="1" customHeight="1" x14ac:dyDescent="0.25">
      <c r="A183" s="47" t="s">
        <v>124</v>
      </c>
      <c r="C183" s="53"/>
      <c r="D183" s="53"/>
      <c r="E183" s="53"/>
      <c r="F183" s="53"/>
      <c r="G183" s="53"/>
      <c r="H183" s="53"/>
      <c r="I183" s="54"/>
      <c r="J183" s="54" t="s">
        <v>60</v>
      </c>
      <c r="K183" s="54" t="s">
        <v>60</v>
      </c>
    </row>
    <row r="184" spans="1:11" ht="15" hidden="1" customHeight="1" x14ac:dyDescent="0.25">
      <c r="A184" s="47"/>
      <c r="B184" s="42" t="s">
        <v>50</v>
      </c>
      <c r="C184" s="53">
        <v>3</v>
      </c>
      <c r="D184" s="53">
        <v>1</v>
      </c>
      <c r="E184" s="53">
        <v>2</v>
      </c>
      <c r="F184" s="53">
        <v>3</v>
      </c>
      <c r="G184" s="53"/>
      <c r="H184" s="53"/>
      <c r="I184" s="54">
        <v>1</v>
      </c>
      <c r="J184" s="54" t="s">
        <v>60</v>
      </c>
      <c r="K184" s="54">
        <v>1</v>
      </c>
    </row>
    <row r="185" spans="1:11" ht="15" hidden="1" customHeight="1" x14ac:dyDescent="0.25">
      <c r="A185" s="47"/>
      <c r="B185" s="42" t="s">
        <v>169</v>
      </c>
      <c r="C185" s="53"/>
      <c r="D185" s="53"/>
      <c r="E185" s="53"/>
      <c r="F185" s="53"/>
      <c r="G185" s="53">
        <v>1</v>
      </c>
      <c r="H185" s="53"/>
      <c r="I185" s="54">
        <v>2</v>
      </c>
      <c r="J185" s="54">
        <v>3</v>
      </c>
      <c r="K185" s="54">
        <v>2</v>
      </c>
    </row>
    <row r="186" spans="1:11" ht="15" hidden="1" customHeight="1" x14ac:dyDescent="0.25">
      <c r="A186" s="47" t="s">
        <v>124</v>
      </c>
      <c r="C186" s="53"/>
      <c r="D186" s="53"/>
      <c r="E186" s="53"/>
      <c r="F186" s="53"/>
      <c r="G186" s="53"/>
      <c r="H186" s="53"/>
      <c r="I186" s="54"/>
      <c r="J186" s="54" t="s">
        <v>60</v>
      </c>
      <c r="K186" s="54" t="s">
        <v>60</v>
      </c>
    </row>
    <row r="187" spans="1:11" ht="15" hidden="1" customHeight="1" x14ac:dyDescent="0.25">
      <c r="A187" s="47"/>
      <c r="B187" s="42" t="s">
        <v>50</v>
      </c>
      <c r="C187" s="53">
        <v>2</v>
      </c>
      <c r="D187" s="53">
        <v>1</v>
      </c>
      <c r="E187" s="53"/>
      <c r="F187" s="53"/>
      <c r="G187" s="53"/>
      <c r="H187" s="53"/>
      <c r="I187" s="54"/>
      <c r="J187" s="54" t="s">
        <v>60</v>
      </c>
      <c r="K187" s="54" t="s">
        <v>60</v>
      </c>
    </row>
    <row r="188" spans="1:11" ht="15" hidden="1" customHeight="1" x14ac:dyDescent="0.25">
      <c r="A188" s="47" t="s">
        <v>126</v>
      </c>
      <c r="C188" s="53"/>
      <c r="D188" s="53"/>
      <c r="E188" s="53"/>
      <c r="F188" s="53"/>
      <c r="G188" s="53"/>
      <c r="H188" s="53"/>
      <c r="I188" s="54"/>
      <c r="J188" s="54" t="s">
        <v>60</v>
      </c>
      <c r="K188" s="54" t="s">
        <v>60</v>
      </c>
    </row>
    <row r="189" spans="1:11" ht="15" hidden="1" customHeight="1" x14ac:dyDescent="0.25">
      <c r="A189" s="47"/>
      <c r="B189" s="42" t="s">
        <v>50</v>
      </c>
      <c r="C189" s="53"/>
      <c r="D189" s="53">
        <v>2</v>
      </c>
      <c r="E189" s="53">
        <v>3</v>
      </c>
      <c r="F189" s="53">
        <v>1</v>
      </c>
      <c r="G189" s="53"/>
      <c r="H189" s="53">
        <v>1</v>
      </c>
      <c r="I189" s="54"/>
      <c r="J189" s="54" t="s">
        <v>60</v>
      </c>
      <c r="K189" s="54" t="s">
        <v>60</v>
      </c>
    </row>
    <row r="190" spans="1:11" ht="15" hidden="1" customHeight="1" x14ac:dyDescent="0.25">
      <c r="A190" s="47"/>
      <c r="B190" s="42" t="s">
        <v>169</v>
      </c>
      <c r="C190" s="53"/>
      <c r="D190" s="53"/>
      <c r="E190" s="53"/>
      <c r="F190" s="53">
        <v>1</v>
      </c>
      <c r="G190" s="53">
        <v>1</v>
      </c>
      <c r="H190" s="53"/>
      <c r="I190" s="54">
        <v>3</v>
      </c>
      <c r="J190" s="54">
        <v>3</v>
      </c>
      <c r="K190" s="54" t="s">
        <v>60</v>
      </c>
    </row>
    <row r="191" spans="1:11" ht="15" hidden="1" customHeight="1" x14ac:dyDescent="0.25">
      <c r="A191" s="47" t="s">
        <v>125</v>
      </c>
      <c r="C191" s="53"/>
      <c r="D191" s="53"/>
      <c r="E191" s="53"/>
      <c r="F191" s="53"/>
      <c r="G191" s="53"/>
      <c r="H191" s="53"/>
      <c r="I191" s="54"/>
      <c r="J191" s="54" t="s">
        <v>60</v>
      </c>
      <c r="K191" s="54" t="s">
        <v>60</v>
      </c>
    </row>
    <row r="192" spans="1:11" ht="15" hidden="1" customHeight="1" x14ac:dyDescent="0.25">
      <c r="A192" s="47"/>
      <c r="B192" s="42" t="s">
        <v>50</v>
      </c>
      <c r="C192" s="53">
        <v>1</v>
      </c>
      <c r="D192" s="53"/>
      <c r="E192" s="53">
        <v>2</v>
      </c>
      <c r="F192" s="53"/>
      <c r="G192" s="53"/>
      <c r="H192" s="53"/>
      <c r="I192" s="54"/>
      <c r="J192" s="54">
        <v>1</v>
      </c>
      <c r="K192" s="54">
        <v>1</v>
      </c>
    </row>
    <row r="193" spans="1:11" ht="15" hidden="1" customHeight="1" x14ac:dyDescent="0.25">
      <c r="A193" s="47"/>
      <c r="B193" s="42" t="s">
        <v>169</v>
      </c>
      <c r="C193" s="53"/>
      <c r="D193" s="53"/>
      <c r="E193" s="53"/>
      <c r="F193" s="53"/>
      <c r="G193" s="53">
        <v>1</v>
      </c>
      <c r="H193" s="53">
        <v>1</v>
      </c>
      <c r="I193" s="54">
        <v>1</v>
      </c>
      <c r="J193" s="54">
        <v>3</v>
      </c>
      <c r="K193" s="54" t="s">
        <v>60</v>
      </c>
    </row>
    <row r="194" spans="1:11" ht="15" hidden="1" customHeight="1" x14ac:dyDescent="0.25">
      <c r="A194" s="47" t="s">
        <v>121</v>
      </c>
      <c r="C194" s="53"/>
      <c r="D194" s="53"/>
      <c r="E194" s="53"/>
      <c r="F194" s="53"/>
      <c r="G194" s="53"/>
      <c r="H194" s="53"/>
      <c r="I194" s="54"/>
      <c r="J194" s="54" t="s">
        <v>60</v>
      </c>
      <c r="K194" s="54" t="s">
        <v>60</v>
      </c>
    </row>
    <row r="195" spans="1:11" ht="15" hidden="1" customHeight="1" x14ac:dyDescent="0.25">
      <c r="A195" s="47"/>
      <c r="B195" s="42" t="s">
        <v>50</v>
      </c>
      <c r="C195" s="53"/>
      <c r="D195" s="53"/>
      <c r="E195" s="53">
        <v>3</v>
      </c>
      <c r="F195" s="53">
        <v>3</v>
      </c>
      <c r="G195" s="53">
        <v>1</v>
      </c>
      <c r="H195" s="53"/>
      <c r="I195" s="54">
        <v>2</v>
      </c>
      <c r="J195" s="54" t="s">
        <v>60</v>
      </c>
      <c r="K195" s="54">
        <v>1</v>
      </c>
    </row>
    <row r="196" spans="1:11" ht="15" hidden="1" customHeight="1" x14ac:dyDescent="0.25">
      <c r="A196" s="47"/>
      <c r="B196" s="42" t="s">
        <v>169</v>
      </c>
      <c r="C196" s="53"/>
      <c r="D196" s="53"/>
      <c r="E196" s="53"/>
      <c r="F196" s="53"/>
      <c r="G196" s="53">
        <v>1</v>
      </c>
      <c r="H196" s="53"/>
      <c r="I196" s="54">
        <v>3</v>
      </c>
      <c r="J196" s="54">
        <v>4</v>
      </c>
      <c r="K196" s="54">
        <v>2</v>
      </c>
    </row>
    <row r="197" spans="1:11" ht="15" hidden="1" customHeight="1" x14ac:dyDescent="0.25">
      <c r="A197" s="47" t="s">
        <v>118</v>
      </c>
      <c r="C197" s="53"/>
      <c r="D197" s="53"/>
      <c r="E197" s="53"/>
      <c r="F197" s="53"/>
      <c r="G197" s="53"/>
      <c r="H197" s="53"/>
      <c r="I197" s="54"/>
      <c r="J197" s="54" t="s">
        <v>60</v>
      </c>
      <c r="K197" s="54" t="s">
        <v>60</v>
      </c>
    </row>
    <row r="198" spans="1:11" ht="15" hidden="1" customHeight="1" x14ac:dyDescent="0.25">
      <c r="A198" s="47"/>
      <c r="B198" s="42" t="s">
        <v>50</v>
      </c>
      <c r="C198" s="53"/>
      <c r="D198" s="53"/>
      <c r="E198" s="53"/>
      <c r="F198" s="53"/>
      <c r="G198" s="53"/>
      <c r="H198" s="53"/>
      <c r="I198" s="54">
        <v>1</v>
      </c>
      <c r="J198" s="54">
        <v>2</v>
      </c>
      <c r="K198" s="54">
        <v>1</v>
      </c>
    </row>
    <row r="199" spans="1:11" ht="15" hidden="1" customHeight="1" x14ac:dyDescent="0.25">
      <c r="A199" s="47"/>
      <c r="B199" s="42" t="s">
        <v>169</v>
      </c>
      <c r="C199" s="53"/>
      <c r="D199" s="53"/>
      <c r="E199" s="53"/>
      <c r="F199" s="53"/>
      <c r="G199" s="53"/>
      <c r="H199" s="53"/>
      <c r="I199" s="54">
        <v>4</v>
      </c>
      <c r="J199" s="54">
        <v>6</v>
      </c>
      <c r="K199" s="54">
        <v>1</v>
      </c>
    </row>
    <row r="200" spans="1:11" ht="15" hidden="1" customHeight="1" x14ac:dyDescent="0.25">
      <c r="A200" s="47" t="s">
        <v>119</v>
      </c>
      <c r="C200" s="53"/>
      <c r="D200" s="53"/>
      <c r="E200" s="53"/>
      <c r="F200" s="53"/>
      <c r="G200" s="53"/>
      <c r="H200" s="53"/>
      <c r="I200" s="54"/>
      <c r="J200" s="54" t="s">
        <v>60</v>
      </c>
      <c r="K200" s="54" t="s">
        <v>60</v>
      </c>
    </row>
    <row r="201" spans="1:11" ht="15" hidden="1" customHeight="1" x14ac:dyDescent="0.25">
      <c r="A201" s="47"/>
      <c r="B201" s="42" t="s">
        <v>50</v>
      </c>
      <c r="C201" s="53"/>
      <c r="D201" s="53"/>
      <c r="E201" s="53"/>
      <c r="F201" s="53"/>
      <c r="G201" s="53"/>
      <c r="H201" s="53"/>
      <c r="I201" s="54">
        <v>1</v>
      </c>
      <c r="J201" s="54">
        <v>1</v>
      </c>
      <c r="K201" s="54">
        <v>1</v>
      </c>
    </row>
    <row r="202" spans="1:11" ht="15" hidden="1" customHeight="1" x14ac:dyDescent="0.25">
      <c r="A202" s="47"/>
      <c r="B202" s="42" t="s">
        <v>169</v>
      </c>
      <c r="C202" s="53"/>
      <c r="D202" s="53"/>
      <c r="E202" s="53"/>
      <c r="F202" s="53"/>
      <c r="G202" s="53"/>
      <c r="H202" s="53"/>
      <c r="I202" s="54"/>
      <c r="J202" s="54">
        <v>2</v>
      </c>
      <c r="K202" s="54" t="s">
        <v>60</v>
      </c>
    </row>
    <row r="203" spans="1:11" ht="15" hidden="1" customHeight="1" x14ac:dyDescent="0.25">
      <c r="A203" s="47" t="s">
        <v>120</v>
      </c>
      <c r="C203" s="53"/>
      <c r="D203" s="53"/>
      <c r="E203" s="53"/>
      <c r="F203" s="53"/>
      <c r="G203" s="53"/>
      <c r="H203" s="53"/>
      <c r="I203" s="54"/>
      <c r="J203" s="54" t="s">
        <v>60</v>
      </c>
      <c r="K203" s="54" t="s">
        <v>60</v>
      </c>
    </row>
    <row r="204" spans="1:11" ht="15" hidden="1" customHeight="1" x14ac:dyDescent="0.25">
      <c r="A204" s="47"/>
      <c r="B204" s="42" t="s">
        <v>50</v>
      </c>
      <c r="C204" s="53"/>
      <c r="D204" s="53"/>
      <c r="E204" s="53">
        <v>3</v>
      </c>
      <c r="F204" s="53">
        <v>3</v>
      </c>
      <c r="G204" s="53">
        <v>1</v>
      </c>
      <c r="H204" s="53"/>
      <c r="I204" s="54"/>
      <c r="J204" s="54" t="s">
        <v>60</v>
      </c>
      <c r="K204" s="54">
        <v>1</v>
      </c>
    </row>
    <row r="205" spans="1:11" ht="15" hidden="1" customHeight="1" x14ac:dyDescent="0.25">
      <c r="A205" s="47"/>
      <c r="B205" s="42" t="s">
        <v>169</v>
      </c>
      <c r="C205" s="53"/>
      <c r="D205" s="53"/>
      <c r="E205" s="53"/>
      <c r="F205" s="53">
        <v>2</v>
      </c>
      <c r="G205" s="53">
        <v>2</v>
      </c>
      <c r="H205" s="53">
        <v>1</v>
      </c>
      <c r="I205" s="54">
        <v>2</v>
      </c>
      <c r="J205" s="54">
        <v>4</v>
      </c>
      <c r="K205" s="54">
        <v>1</v>
      </c>
    </row>
    <row r="206" spans="1:11" ht="15" hidden="1" customHeight="1" x14ac:dyDescent="0.25">
      <c r="A206" s="47" t="s">
        <v>136</v>
      </c>
      <c r="C206" s="53"/>
      <c r="D206" s="53"/>
      <c r="E206" s="53"/>
      <c r="F206" s="53"/>
      <c r="G206" s="53"/>
      <c r="H206" s="53"/>
      <c r="I206" s="54"/>
      <c r="J206" s="54" t="s">
        <v>60</v>
      </c>
      <c r="K206" s="54" t="s">
        <v>60</v>
      </c>
    </row>
    <row r="207" spans="1:11" ht="15" hidden="1" customHeight="1" x14ac:dyDescent="0.25">
      <c r="A207" s="47"/>
      <c r="B207" s="42" t="s">
        <v>50</v>
      </c>
      <c r="C207" s="53"/>
      <c r="D207" s="53">
        <v>1</v>
      </c>
      <c r="E207" s="53"/>
      <c r="F207" s="53"/>
      <c r="G207" s="53"/>
      <c r="H207" s="53"/>
      <c r="I207" s="54"/>
      <c r="J207" s="54" t="s">
        <v>60</v>
      </c>
      <c r="K207" s="54" t="s">
        <v>60</v>
      </c>
    </row>
    <row r="208" spans="1:11" ht="15" hidden="1" customHeight="1" x14ac:dyDescent="0.25">
      <c r="A208" s="47" t="s">
        <v>133</v>
      </c>
      <c r="C208" s="53"/>
      <c r="D208" s="53"/>
      <c r="E208" s="53"/>
      <c r="F208" s="53"/>
      <c r="G208" s="53"/>
      <c r="H208" s="53"/>
      <c r="I208" s="54"/>
      <c r="J208" s="54" t="s">
        <v>60</v>
      </c>
      <c r="K208" s="54" t="s">
        <v>60</v>
      </c>
    </row>
    <row r="209" spans="1:11" ht="15" hidden="1" customHeight="1" x14ac:dyDescent="0.25">
      <c r="A209" s="47"/>
      <c r="B209" s="42" t="s">
        <v>50</v>
      </c>
      <c r="C209" s="53">
        <v>3</v>
      </c>
      <c r="D209" s="53">
        <v>2</v>
      </c>
      <c r="E209" s="53">
        <v>2</v>
      </c>
      <c r="F209" s="53">
        <v>1</v>
      </c>
      <c r="G209" s="53">
        <v>1</v>
      </c>
      <c r="H209" s="53"/>
      <c r="I209" s="54">
        <v>1</v>
      </c>
      <c r="J209" s="54" t="s">
        <v>60</v>
      </c>
      <c r="K209" s="54" t="s">
        <v>60</v>
      </c>
    </row>
    <row r="210" spans="1:11" ht="15" hidden="1" customHeight="1" x14ac:dyDescent="0.25">
      <c r="A210" s="47"/>
      <c r="B210" s="42" t="s">
        <v>169</v>
      </c>
      <c r="C210" s="53"/>
      <c r="D210" s="53"/>
      <c r="E210" s="53"/>
      <c r="F210" s="53"/>
      <c r="G210" s="53">
        <v>1</v>
      </c>
      <c r="H210" s="53">
        <v>3</v>
      </c>
      <c r="I210" s="54">
        <v>1</v>
      </c>
      <c r="J210" s="54">
        <v>5</v>
      </c>
      <c r="K210" s="54">
        <v>2</v>
      </c>
    </row>
    <row r="211" spans="1:11" ht="15" hidden="1" customHeight="1" x14ac:dyDescent="0.25">
      <c r="A211" s="47" t="s">
        <v>132</v>
      </c>
      <c r="C211" s="53"/>
      <c r="D211" s="53"/>
      <c r="E211" s="53"/>
      <c r="F211" s="53"/>
      <c r="G211" s="53"/>
      <c r="H211" s="53"/>
      <c r="I211" s="54"/>
      <c r="J211" s="54" t="s">
        <v>60</v>
      </c>
      <c r="K211" s="54" t="s">
        <v>60</v>
      </c>
    </row>
    <row r="212" spans="1:11" ht="15" hidden="1" customHeight="1" x14ac:dyDescent="0.25">
      <c r="A212" s="47"/>
      <c r="B212" s="42" t="s">
        <v>50</v>
      </c>
      <c r="C212" s="53"/>
      <c r="D212" s="53"/>
      <c r="E212" s="53">
        <v>1</v>
      </c>
      <c r="F212" s="53"/>
      <c r="G212" s="53"/>
      <c r="H212" s="53"/>
      <c r="I212" s="54"/>
      <c r="J212" s="54" t="s">
        <v>60</v>
      </c>
      <c r="K212" s="54">
        <v>1</v>
      </c>
    </row>
    <row r="213" spans="1:11" ht="15" hidden="1" customHeight="1" x14ac:dyDescent="0.25">
      <c r="A213" s="47"/>
      <c r="B213" s="42" t="s">
        <v>169</v>
      </c>
      <c r="C213" s="53"/>
      <c r="D213" s="53"/>
      <c r="E213" s="53"/>
      <c r="F213" s="53"/>
      <c r="G213" s="53"/>
      <c r="H213" s="53"/>
      <c r="I213" s="54">
        <v>1</v>
      </c>
      <c r="J213" s="54">
        <v>2</v>
      </c>
      <c r="K213" s="54">
        <v>1</v>
      </c>
    </row>
    <row r="214" spans="1:11" ht="15" hidden="1" customHeight="1" x14ac:dyDescent="0.25">
      <c r="A214" s="47" t="s">
        <v>131</v>
      </c>
      <c r="C214" s="53"/>
      <c r="D214" s="53"/>
      <c r="E214" s="53"/>
      <c r="F214" s="53"/>
      <c r="G214" s="53"/>
      <c r="H214" s="53"/>
      <c r="I214" s="54"/>
      <c r="J214" s="54" t="s">
        <v>60</v>
      </c>
      <c r="K214" s="54" t="s">
        <v>60</v>
      </c>
    </row>
    <row r="215" spans="1:11" ht="15" hidden="1" customHeight="1" x14ac:dyDescent="0.25">
      <c r="A215" s="47"/>
      <c r="B215" s="42" t="s">
        <v>50</v>
      </c>
      <c r="C215" s="53"/>
      <c r="D215" s="53">
        <v>1</v>
      </c>
      <c r="E215" s="53">
        <v>1</v>
      </c>
      <c r="F215" s="53"/>
      <c r="G215" s="53"/>
      <c r="H215" s="53"/>
      <c r="I215" s="54"/>
      <c r="J215" s="54" t="s">
        <v>60</v>
      </c>
      <c r="K215" s="54" t="s">
        <v>60</v>
      </c>
    </row>
    <row r="216" spans="1:11" ht="15" hidden="1" customHeight="1" x14ac:dyDescent="0.25">
      <c r="A216" s="47"/>
      <c r="B216" s="42" t="s">
        <v>169</v>
      </c>
      <c r="C216" s="53"/>
      <c r="D216" s="53"/>
      <c r="E216" s="53"/>
      <c r="F216" s="53"/>
      <c r="G216" s="53"/>
      <c r="H216" s="53">
        <v>1</v>
      </c>
      <c r="I216" s="54">
        <v>1</v>
      </c>
      <c r="J216" s="54" t="s">
        <v>60</v>
      </c>
      <c r="K216" s="54">
        <v>1</v>
      </c>
    </row>
    <row r="217" spans="1:11" ht="15" hidden="1" customHeight="1" x14ac:dyDescent="0.25">
      <c r="A217" s="47" t="s">
        <v>137</v>
      </c>
      <c r="C217" s="53"/>
      <c r="D217" s="53"/>
      <c r="E217" s="53"/>
      <c r="F217" s="53"/>
      <c r="G217" s="53"/>
      <c r="H217" s="53"/>
      <c r="I217" s="54"/>
      <c r="J217" s="54" t="s">
        <v>60</v>
      </c>
      <c r="K217" s="54" t="s">
        <v>60</v>
      </c>
    </row>
    <row r="218" spans="1:11" ht="15" hidden="1" customHeight="1" x14ac:dyDescent="0.25">
      <c r="A218" s="47"/>
      <c r="B218" s="42" t="s">
        <v>169</v>
      </c>
      <c r="C218" s="53"/>
      <c r="D218" s="53"/>
      <c r="E218" s="53"/>
      <c r="F218" s="53"/>
      <c r="G218" s="53">
        <v>2</v>
      </c>
      <c r="H218" s="53">
        <v>1</v>
      </c>
      <c r="I218" s="54">
        <v>1</v>
      </c>
      <c r="J218" s="54">
        <v>1</v>
      </c>
      <c r="K218" s="54" t="s">
        <v>60</v>
      </c>
    </row>
    <row r="219" spans="1:11" ht="15" hidden="1" customHeight="1" x14ac:dyDescent="0.25">
      <c r="A219" s="47" t="s">
        <v>135</v>
      </c>
      <c r="C219" s="53"/>
      <c r="D219" s="53"/>
      <c r="E219" s="53"/>
      <c r="F219" s="53"/>
      <c r="G219" s="53"/>
      <c r="H219" s="53"/>
      <c r="I219" s="54"/>
      <c r="J219" s="54" t="s">
        <v>60</v>
      </c>
      <c r="K219" s="54" t="s">
        <v>60</v>
      </c>
    </row>
    <row r="220" spans="1:11" ht="15" hidden="1" customHeight="1" x14ac:dyDescent="0.25">
      <c r="A220" s="47"/>
      <c r="B220" s="42" t="s">
        <v>50</v>
      </c>
      <c r="C220" s="53"/>
      <c r="D220" s="53"/>
      <c r="E220" s="53"/>
      <c r="F220" s="53">
        <v>1</v>
      </c>
      <c r="G220" s="53"/>
      <c r="H220" s="53"/>
      <c r="I220" s="54"/>
      <c r="J220" s="54" t="s">
        <v>60</v>
      </c>
      <c r="K220" s="54" t="s">
        <v>60</v>
      </c>
    </row>
    <row r="221" spans="1:11" ht="15" hidden="1" customHeight="1" x14ac:dyDescent="0.25">
      <c r="A221" s="48"/>
      <c r="B221" s="44" t="s">
        <v>169</v>
      </c>
      <c r="C221" s="55"/>
      <c r="D221" s="55"/>
      <c r="E221" s="55"/>
      <c r="F221" s="55"/>
      <c r="G221" s="55"/>
      <c r="H221" s="55">
        <v>1</v>
      </c>
      <c r="I221" s="56"/>
      <c r="J221" s="56" t="s">
        <v>60</v>
      </c>
      <c r="K221" s="56" t="s">
        <v>60</v>
      </c>
    </row>
    <row r="222" spans="1:11" ht="15" hidden="1" customHeight="1" x14ac:dyDescent="0.25">
      <c r="A222" s="47" t="s">
        <v>134</v>
      </c>
      <c r="C222" s="53"/>
      <c r="D222" s="53"/>
      <c r="E222" s="53"/>
      <c r="F222" s="53"/>
      <c r="G222" s="53"/>
      <c r="H222" s="53"/>
      <c r="I222" s="54"/>
      <c r="J222" s="54"/>
      <c r="K222" s="54" t="s">
        <v>60</v>
      </c>
    </row>
    <row r="223" spans="1:11" ht="15" hidden="1" customHeight="1" x14ac:dyDescent="0.25">
      <c r="A223" s="47"/>
      <c r="B223" s="42" t="s">
        <v>50</v>
      </c>
      <c r="C223" s="53"/>
      <c r="D223" s="53"/>
      <c r="E223" s="53"/>
      <c r="F223" s="53"/>
      <c r="G223" s="53"/>
      <c r="H223" s="53"/>
      <c r="I223" s="54"/>
      <c r="J223" s="54"/>
      <c r="K223" s="54">
        <v>2</v>
      </c>
    </row>
    <row r="224" spans="1:11" ht="15" hidden="1" customHeight="1" x14ac:dyDescent="0.25">
      <c r="A224" s="48"/>
      <c r="B224" s="44" t="s">
        <v>169</v>
      </c>
      <c r="C224" s="55"/>
      <c r="D224" s="55"/>
      <c r="E224" s="55"/>
      <c r="F224" s="55"/>
      <c r="G224" s="55"/>
      <c r="H224" s="55"/>
      <c r="I224" s="56"/>
      <c r="J224" s="56"/>
      <c r="K224" s="56" t="s">
        <v>60</v>
      </c>
    </row>
    <row r="225" spans="1:11" ht="15" hidden="1" customHeight="1" x14ac:dyDescent="0.25">
      <c r="J225" s="50" t="s">
        <v>60</v>
      </c>
      <c r="K225" s="50" t="s">
        <v>60</v>
      </c>
    </row>
    <row r="226" spans="1:11" ht="15" hidden="1" customHeight="1" x14ac:dyDescent="0.25">
      <c r="A226" s="49" t="s">
        <v>45</v>
      </c>
      <c r="B226" s="43"/>
      <c r="C226" s="51">
        <v>5</v>
      </c>
      <c r="D226" s="51">
        <v>8</v>
      </c>
      <c r="E226" s="51">
        <v>6</v>
      </c>
      <c r="F226" s="51">
        <v>12</v>
      </c>
      <c r="G226" s="51">
        <v>21</v>
      </c>
      <c r="H226" s="51">
        <v>4</v>
      </c>
      <c r="I226" s="52">
        <v>45</v>
      </c>
      <c r="J226" s="52">
        <v>11</v>
      </c>
      <c r="K226" s="52">
        <v>4</v>
      </c>
    </row>
    <row r="227" spans="1:11" ht="15" hidden="1" customHeight="1" x14ac:dyDescent="0.25">
      <c r="A227" s="47" t="s">
        <v>142</v>
      </c>
      <c r="C227" s="53"/>
      <c r="D227" s="53"/>
      <c r="E227" s="53"/>
      <c r="F227" s="53"/>
      <c r="G227" s="53"/>
      <c r="H227" s="53"/>
      <c r="I227" s="54"/>
      <c r="J227" s="54" t="s">
        <v>60</v>
      </c>
      <c r="K227" s="54" t="s">
        <v>60</v>
      </c>
    </row>
    <row r="228" spans="1:11" ht="15" hidden="1" customHeight="1" x14ac:dyDescent="0.25">
      <c r="A228" s="47"/>
      <c r="B228" s="42" t="s">
        <v>50</v>
      </c>
      <c r="C228" s="53">
        <v>1</v>
      </c>
      <c r="D228" s="53">
        <v>1</v>
      </c>
      <c r="E228" s="53"/>
      <c r="F228" s="53">
        <v>1</v>
      </c>
      <c r="G228" s="53">
        <v>2</v>
      </c>
      <c r="H228" s="53"/>
      <c r="I228" s="54">
        <v>1</v>
      </c>
      <c r="J228" s="54" t="s">
        <v>60</v>
      </c>
      <c r="K228" s="54" t="s">
        <v>60</v>
      </c>
    </row>
    <row r="229" spans="1:11" ht="15" hidden="1" customHeight="1" x14ac:dyDescent="0.25">
      <c r="A229" s="47"/>
      <c r="B229" s="42" t="s">
        <v>169</v>
      </c>
      <c r="C229" s="53"/>
      <c r="D229" s="53"/>
      <c r="E229" s="53"/>
      <c r="F229" s="53">
        <v>1</v>
      </c>
      <c r="G229" s="53">
        <v>4</v>
      </c>
      <c r="H229" s="53"/>
      <c r="I229" s="54">
        <v>4</v>
      </c>
      <c r="J229" s="54">
        <v>5</v>
      </c>
      <c r="K229" s="54" t="s">
        <v>60</v>
      </c>
    </row>
    <row r="230" spans="1:11" ht="15" hidden="1" customHeight="1" x14ac:dyDescent="0.25">
      <c r="A230" s="47" t="s">
        <v>141</v>
      </c>
      <c r="C230" s="53"/>
      <c r="D230" s="53"/>
      <c r="E230" s="53"/>
      <c r="F230" s="53"/>
      <c r="G230" s="53"/>
      <c r="H230" s="53"/>
      <c r="I230" s="54"/>
      <c r="J230" s="54" t="s">
        <v>60</v>
      </c>
      <c r="K230" s="54" t="s">
        <v>60</v>
      </c>
    </row>
    <row r="231" spans="1:11" ht="15" hidden="1" customHeight="1" x14ac:dyDescent="0.25">
      <c r="A231" s="47"/>
      <c r="B231" s="42" t="s">
        <v>50</v>
      </c>
      <c r="C231" s="53">
        <v>1</v>
      </c>
      <c r="D231" s="53">
        <v>2</v>
      </c>
      <c r="E231" s="53">
        <v>1</v>
      </c>
      <c r="F231" s="53"/>
      <c r="G231" s="53"/>
      <c r="H231" s="53"/>
      <c r="I231" s="54">
        <v>1</v>
      </c>
      <c r="J231" s="54" t="s">
        <v>60</v>
      </c>
      <c r="K231" s="54" t="s">
        <v>60</v>
      </c>
    </row>
    <row r="232" spans="1:11" ht="15" hidden="1" customHeight="1" x14ac:dyDescent="0.25">
      <c r="A232" s="47"/>
      <c r="B232" s="42" t="s">
        <v>169</v>
      </c>
      <c r="C232" s="53"/>
      <c r="D232" s="53"/>
      <c r="E232" s="53"/>
      <c r="F232" s="53">
        <v>2</v>
      </c>
      <c r="G232" s="53">
        <v>1</v>
      </c>
      <c r="H232" s="53">
        <v>1</v>
      </c>
      <c r="I232" s="54">
        <v>6</v>
      </c>
      <c r="J232" s="54">
        <v>4</v>
      </c>
      <c r="K232" s="54" t="s">
        <v>60</v>
      </c>
    </row>
    <row r="233" spans="1:11" ht="15" hidden="1" customHeight="1" x14ac:dyDescent="0.25">
      <c r="A233" s="47" t="s">
        <v>140</v>
      </c>
      <c r="C233" s="53"/>
      <c r="D233" s="53"/>
      <c r="E233" s="53"/>
      <c r="F233" s="53"/>
      <c r="G233" s="53"/>
      <c r="H233" s="53"/>
      <c r="I233" s="54"/>
      <c r="J233" s="54" t="s">
        <v>60</v>
      </c>
      <c r="K233" s="54" t="s">
        <v>60</v>
      </c>
    </row>
    <row r="234" spans="1:11" ht="15" hidden="1" customHeight="1" x14ac:dyDescent="0.25">
      <c r="A234" s="47"/>
      <c r="B234" s="42" t="s">
        <v>50</v>
      </c>
      <c r="C234" s="53">
        <v>1</v>
      </c>
      <c r="D234" s="53">
        <v>1</v>
      </c>
      <c r="E234" s="53">
        <v>1</v>
      </c>
      <c r="F234" s="53"/>
      <c r="G234" s="53"/>
      <c r="H234" s="53"/>
      <c r="I234" s="54">
        <v>1</v>
      </c>
      <c r="J234" s="54">
        <v>1</v>
      </c>
      <c r="K234" s="54" t="s">
        <v>60</v>
      </c>
    </row>
    <row r="235" spans="1:11" ht="15" hidden="1" customHeight="1" x14ac:dyDescent="0.25">
      <c r="A235" s="47"/>
      <c r="B235" s="42" t="s">
        <v>169</v>
      </c>
      <c r="C235" s="53"/>
      <c r="D235" s="53"/>
      <c r="E235" s="53"/>
      <c r="F235" s="53">
        <v>3</v>
      </c>
      <c r="G235" s="53">
        <v>3</v>
      </c>
      <c r="H235" s="53">
        <v>1</v>
      </c>
      <c r="I235" s="54">
        <v>6</v>
      </c>
      <c r="J235" s="54">
        <v>6</v>
      </c>
      <c r="K235" s="54" t="s">
        <v>60</v>
      </c>
    </row>
    <row r="236" spans="1:11" ht="15" hidden="1" customHeight="1" x14ac:dyDescent="0.25">
      <c r="A236" s="47" t="s">
        <v>138</v>
      </c>
      <c r="C236" s="53"/>
      <c r="D236" s="53"/>
      <c r="E236" s="53"/>
      <c r="F236" s="53"/>
      <c r="G236" s="53"/>
      <c r="H236" s="53"/>
      <c r="I236" s="54"/>
      <c r="J236" s="54" t="s">
        <v>60</v>
      </c>
      <c r="K236" s="54" t="s">
        <v>60</v>
      </c>
    </row>
    <row r="237" spans="1:11" ht="15" hidden="1" customHeight="1" x14ac:dyDescent="0.25">
      <c r="A237" s="47"/>
      <c r="B237" s="42" t="s">
        <v>50</v>
      </c>
      <c r="C237" s="53">
        <v>1</v>
      </c>
      <c r="D237" s="53">
        <v>2</v>
      </c>
      <c r="E237" s="53">
        <v>1</v>
      </c>
      <c r="F237" s="53"/>
      <c r="G237" s="53"/>
      <c r="H237" s="53"/>
      <c r="I237" s="54">
        <v>1</v>
      </c>
      <c r="J237" s="54">
        <v>1</v>
      </c>
      <c r="K237" s="54" t="s">
        <v>60</v>
      </c>
    </row>
    <row r="238" spans="1:11" ht="15" hidden="1" customHeight="1" x14ac:dyDescent="0.25">
      <c r="A238" s="47"/>
      <c r="B238" s="42" t="s">
        <v>169</v>
      </c>
      <c r="C238" s="53"/>
      <c r="D238" s="53"/>
      <c r="E238" s="53"/>
      <c r="F238" s="53">
        <v>3</v>
      </c>
      <c r="G238" s="53">
        <v>3</v>
      </c>
      <c r="H238" s="53">
        <v>1</v>
      </c>
      <c r="I238" s="54">
        <v>6</v>
      </c>
      <c r="J238" s="54">
        <v>6</v>
      </c>
      <c r="K238" s="54" t="s">
        <v>60</v>
      </c>
    </row>
    <row r="239" spans="1:11" ht="15" hidden="1" customHeight="1" x14ac:dyDescent="0.25">
      <c r="A239" s="47" t="s">
        <v>139</v>
      </c>
      <c r="C239" s="53"/>
      <c r="D239" s="53"/>
      <c r="E239" s="53"/>
      <c r="F239" s="53"/>
      <c r="G239" s="53"/>
      <c r="H239" s="53"/>
      <c r="I239" s="54"/>
      <c r="J239" s="54" t="s">
        <v>60</v>
      </c>
      <c r="K239" s="54" t="s">
        <v>60</v>
      </c>
    </row>
    <row r="240" spans="1:11" ht="15" hidden="1" customHeight="1" x14ac:dyDescent="0.25">
      <c r="A240" s="47"/>
      <c r="B240" s="42" t="s">
        <v>50</v>
      </c>
      <c r="C240" s="53"/>
      <c r="D240" s="53"/>
      <c r="E240" s="53"/>
      <c r="F240" s="53"/>
      <c r="G240" s="53"/>
      <c r="H240" s="53"/>
      <c r="I240" s="54">
        <v>1</v>
      </c>
      <c r="J240" s="54">
        <v>1</v>
      </c>
      <c r="K240" s="54" t="s">
        <v>60</v>
      </c>
    </row>
    <row r="241" spans="1:11" ht="15" hidden="1" customHeight="1" x14ac:dyDescent="0.25">
      <c r="A241" s="47"/>
      <c r="B241" s="42" t="s">
        <v>169</v>
      </c>
      <c r="C241" s="53"/>
      <c r="D241" s="53"/>
      <c r="E241" s="53"/>
      <c r="F241" s="53"/>
      <c r="G241" s="53"/>
      <c r="H241" s="53"/>
      <c r="I241" s="54">
        <v>6</v>
      </c>
      <c r="J241" s="54">
        <v>6</v>
      </c>
      <c r="K241" s="54" t="s">
        <v>60</v>
      </c>
    </row>
    <row r="242" spans="1:11" ht="15" hidden="1" customHeight="1" x14ac:dyDescent="0.25">
      <c r="A242" s="47" t="s">
        <v>118</v>
      </c>
      <c r="C242" s="53"/>
      <c r="D242" s="53"/>
      <c r="E242" s="53"/>
      <c r="F242" s="53"/>
      <c r="G242" s="53"/>
      <c r="H242" s="53"/>
      <c r="I242" s="54"/>
      <c r="J242" s="54" t="s">
        <v>60</v>
      </c>
      <c r="K242" s="54" t="s">
        <v>60</v>
      </c>
    </row>
    <row r="243" spans="1:11" ht="15" hidden="1" customHeight="1" x14ac:dyDescent="0.25">
      <c r="A243" s="47"/>
      <c r="B243" s="42" t="s">
        <v>50</v>
      </c>
      <c r="C243" s="53"/>
      <c r="D243" s="53"/>
      <c r="E243" s="53"/>
      <c r="F243" s="53"/>
      <c r="G243" s="53"/>
      <c r="H243" s="53"/>
      <c r="I243" s="54">
        <v>1</v>
      </c>
      <c r="J243" s="54">
        <v>2</v>
      </c>
      <c r="K243" s="54">
        <v>1</v>
      </c>
    </row>
    <row r="244" spans="1:11" ht="15" hidden="1" customHeight="1" x14ac:dyDescent="0.25">
      <c r="A244" s="47"/>
      <c r="B244" s="42" t="s">
        <v>169</v>
      </c>
      <c r="C244" s="53"/>
      <c r="D244" s="53"/>
      <c r="E244" s="53"/>
      <c r="F244" s="53"/>
      <c r="G244" s="53"/>
      <c r="H244" s="53"/>
      <c r="I244" s="54">
        <v>4</v>
      </c>
      <c r="J244" s="54">
        <v>6</v>
      </c>
      <c r="K244" s="54">
        <v>1</v>
      </c>
    </row>
    <row r="245" spans="1:11" ht="15" hidden="1" customHeight="1" x14ac:dyDescent="0.25">
      <c r="A245" s="47" t="s">
        <v>148</v>
      </c>
      <c r="C245" s="53"/>
      <c r="D245" s="53"/>
      <c r="E245" s="53"/>
      <c r="F245" s="53"/>
      <c r="G245" s="53"/>
      <c r="H245" s="53"/>
      <c r="I245" s="54"/>
      <c r="J245" s="54" t="s">
        <v>60</v>
      </c>
      <c r="K245" s="54" t="s">
        <v>60</v>
      </c>
    </row>
    <row r="246" spans="1:11" ht="15" hidden="1" customHeight="1" x14ac:dyDescent="0.25">
      <c r="A246" s="47"/>
      <c r="B246" s="42" t="s">
        <v>50</v>
      </c>
      <c r="C246" s="53">
        <v>1</v>
      </c>
      <c r="D246" s="53">
        <v>1</v>
      </c>
      <c r="E246" s="53">
        <v>2</v>
      </c>
      <c r="F246" s="53"/>
      <c r="G246" s="53"/>
      <c r="H246" s="53">
        <v>1</v>
      </c>
      <c r="I246" s="54"/>
      <c r="J246" s="54" t="s">
        <v>60</v>
      </c>
      <c r="K246" s="54">
        <v>1</v>
      </c>
    </row>
    <row r="247" spans="1:11" ht="15" hidden="1" customHeight="1" x14ac:dyDescent="0.25">
      <c r="A247" s="47"/>
      <c r="B247" s="42" t="s">
        <v>169</v>
      </c>
      <c r="C247" s="53"/>
      <c r="D247" s="53"/>
      <c r="E247" s="53"/>
      <c r="F247" s="53"/>
      <c r="G247" s="53">
        <v>2</v>
      </c>
      <c r="H247" s="53"/>
      <c r="I247" s="54">
        <v>2</v>
      </c>
      <c r="J247" s="54">
        <v>2</v>
      </c>
      <c r="K247" s="54">
        <v>1</v>
      </c>
    </row>
    <row r="248" spans="1:11" ht="15" hidden="1" customHeight="1" x14ac:dyDescent="0.25">
      <c r="A248" s="47" t="s">
        <v>143</v>
      </c>
      <c r="C248" s="53"/>
      <c r="D248" s="53"/>
      <c r="E248" s="53"/>
      <c r="F248" s="53"/>
      <c r="G248" s="53"/>
      <c r="H248" s="53"/>
      <c r="I248" s="54"/>
      <c r="J248" s="54" t="s">
        <v>60</v>
      </c>
      <c r="K248" s="54" t="s">
        <v>60</v>
      </c>
    </row>
    <row r="249" spans="1:11" ht="15" hidden="1" customHeight="1" x14ac:dyDescent="0.25">
      <c r="A249" s="47"/>
      <c r="B249" s="42" t="s">
        <v>169</v>
      </c>
      <c r="C249" s="53"/>
      <c r="D249" s="53"/>
      <c r="E249" s="53"/>
      <c r="F249" s="53">
        <v>1</v>
      </c>
      <c r="G249" s="53">
        <v>1</v>
      </c>
      <c r="H249" s="53"/>
      <c r="I249" s="54"/>
      <c r="J249" s="54">
        <v>1</v>
      </c>
      <c r="K249" s="54">
        <v>1</v>
      </c>
    </row>
    <row r="250" spans="1:11" ht="15" hidden="1" customHeight="1" x14ac:dyDescent="0.25">
      <c r="A250" s="47" t="s">
        <v>144</v>
      </c>
      <c r="C250" s="53"/>
      <c r="D250" s="53"/>
      <c r="E250" s="53"/>
      <c r="F250" s="53"/>
      <c r="G250" s="53"/>
      <c r="H250" s="53"/>
      <c r="I250" s="54"/>
      <c r="J250" s="54" t="s">
        <v>60</v>
      </c>
      <c r="K250" s="54" t="s">
        <v>60</v>
      </c>
    </row>
    <row r="251" spans="1:11" ht="15" hidden="1" customHeight="1" x14ac:dyDescent="0.25">
      <c r="A251" s="47"/>
      <c r="B251" s="42" t="s">
        <v>50</v>
      </c>
      <c r="C251" s="53"/>
      <c r="D251" s="53">
        <v>1</v>
      </c>
      <c r="E251" s="53">
        <v>1</v>
      </c>
      <c r="F251" s="53"/>
      <c r="G251" s="53"/>
      <c r="H251" s="53"/>
      <c r="I251" s="54"/>
      <c r="J251" s="54" t="s">
        <v>60</v>
      </c>
      <c r="K251" s="54" t="s">
        <v>60</v>
      </c>
    </row>
    <row r="252" spans="1:11" ht="15" hidden="1" customHeight="1" x14ac:dyDescent="0.25">
      <c r="A252" s="47"/>
      <c r="B252" s="42" t="s">
        <v>169</v>
      </c>
      <c r="C252" s="53"/>
      <c r="D252" s="53"/>
      <c r="E252" s="53"/>
      <c r="F252" s="53">
        <v>1</v>
      </c>
      <c r="G252" s="53"/>
      <c r="H252" s="53"/>
      <c r="I252" s="54">
        <v>3</v>
      </c>
      <c r="J252" s="54" t="s">
        <v>60</v>
      </c>
      <c r="K252" s="54" t="s">
        <v>60</v>
      </c>
    </row>
    <row r="253" spans="1:11" ht="15" hidden="1" customHeight="1" x14ac:dyDescent="0.25">
      <c r="A253" s="47" t="s">
        <v>147</v>
      </c>
      <c r="C253" s="53"/>
      <c r="D253" s="53"/>
      <c r="E253" s="53"/>
      <c r="F253" s="53"/>
      <c r="G253" s="53"/>
      <c r="H253" s="53"/>
      <c r="I253" s="54"/>
      <c r="J253" s="54" t="s">
        <v>60</v>
      </c>
      <c r="K253" s="54" t="s">
        <v>60</v>
      </c>
    </row>
    <row r="254" spans="1:11" ht="15" hidden="1" customHeight="1" x14ac:dyDescent="0.25">
      <c r="A254" s="47"/>
      <c r="B254" s="42" t="s">
        <v>169</v>
      </c>
      <c r="C254" s="53"/>
      <c r="D254" s="53"/>
      <c r="E254" s="53"/>
      <c r="F254" s="53"/>
      <c r="G254" s="53">
        <v>1</v>
      </c>
      <c r="H254" s="53"/>
      <c r="I254" s="54"/>
      <c r="J254" s="54" t="s">
        <v>60</v>
      </c>
      <c r="K254" s="54" t="s">
        <v>60</v>
      </c>
    </row>
    <row r="255" spans="1:11" ht="15" hidden="1" customHeight="1" x14ac:dyDescent="0.25">
      <c r="A255" s="47" t="s">
        <v>146</v>
      </c>
      <c r="C255" s="53"/>
      <c r="D255" s="53"/>
      <c r="E255" s="53"/>
      <c r="F255" s="53"/>
      <c r="G255" s="53"/>
      <c r="H255" s="53"/>
      <c r="I255" s="54"/>
      <c r="J255" s="54" t="s">
        <v>60</v>
      </c>
      <c r="K255" s="54" t="s">
        <v>60</v>
      </c>
    </row>
    <row r="256" spans="1:11" ht="15" hidden="1" customHeight="1" x14ac:dyDescent="0.25">
      <c r="A256" s="47"/>
      <c r="B256" s="42" t="s">
        <v>50</v>
      </c>
      <c r="C256" s="53"/>
      <c r="D256" s="53"/>
      <c r="E256" s="53"/>
      <c r="F256" s="53"/>
      <c r="G256" s="53">
        <v>1</v>
      </c>
      <c r="H256" s="53"/>
      <c r="I256" s="54"/>
      <c r="J256" s="54" t="s">
        <v>60</v>
      </c>
      <c r="K256" s="54" t="s">
        <v>60</v>
      </c>
    </row>
    <row r="257" spans="1:11" ht="15" hidden="1" customHeight="1" x14ac:dyDescent="0.25">
      <c r="A257" s="48"/>
      <c r="B257" s="44" t="s">
        <v>169</v>
      </c>
      <c r="C257" s="55"/>
      <c r="D257" s="55"/>
      <c r="E257" s="55"/>
      <c r="F257" s="55"/>
      <c r="G257" s="55">
        <v>3</v>
      </c>
      <c r="H257" s="55"/>
      <c r="I257" s="56">
        <v>2</v>
      </c>
      <c r="J257" s="56">
        <v>2</v>
      </c>
      <c r="K257" s="56" t="s">
        <v>60</v>
      </c>
    </row>
    <row r="258" spans="1:11" ht="15" hidden="1" customHeight="1" x14ac:dyDescent="0.25">
      <c r="J258" s="50" t="s">
        <v>60</v>
      </c>
      <c r="K258" s="50" t="s">
        <v>60</v>
      </c>
    </row>
    <row r="259" spans="1:11" ht="15" hidden="1" customHeight="1" x14ac:dyDescent="0.25">
      <c r="A259" s="49" t="s">
        <v>46</v>
      </c>
      <c r="B259" s="43"/>
      <c r="C259" s="51">
        <v>3</v>
      </c>
      <c r="D259" s="51">
        <v>2</v>
      </c>
      <c r="E259" s="51">
        <v>3</v>
      </c>
      <c r="F259" s="51">
        <v>1</v>
      </c>
      <c r="G259" s="51">
        <v>14</v>
      </c>
      <c r="H259" s="51">
        <v>1</v>
      </c>
      <c r="I259" s="52">
        <v>12</v>
      </c>
      <c r="J259" s="52">
        <v>6</v>
      </c>
      <c r="K259" s="52">
        <v>8</v>
      </c>
    </row>
    <row r="260" spans="1:11" ht="15" hidden="1" customHeight="1" x14ac:dyDescent="0.25">
      <c r="A260" s="47" t="s">
        <v>151</v>
      </c>
      <c r="C260" s="53"/>
      <c r="D260" s="53"/>
      <c r="E260" s="53"/>
      <c r="F260" s="53"/>
      <c r="G260" s="53"/>
      <c r="H260" s="53"/>
      <c r="I260" s="54"/>
      <c r="J260" s="54" t="s">
        <v>60</v>
      </c>
      <c r="K260" s="54" t="s">
        <v>60</v>
      </c>
    </row>
    <row r="261" spans="1:11" ht="15" hidden="1" customHeight="1" x14ac:dyDescent="0.25">
      <c r="A261" s="47"/>
      <c r="B261" s="42" t="s">
        <v>50</v>
      </c>
      <c r="C261" s="53">
        <v>1</v>
      </c>
      <c r="D261" s="53">
        <v>1</v>
      </c>
      <c r="E261" s="53">
        <v>2</v>
      </c>
      <c r="F261" s="53"/>
      <c r="G261" s="53">
        <v>2</v>
      </c>
      <c r="H261" s="53"/>
      <c r="I261" s="54"/>
      <c r="J261" s="54" t="s">
        <v>60</v>
      </c>
      <c r="K261" s="54" t="s">
        <v>60</v>
      </c>
    </row>
    <row r="262" spans="1:11" ht="15" hidden="1" customHeight="1" x14ac:dyDescent="0.25">
      <c r="A262" s="47"/>
      <c r="B262" s="42" t="s">
        <v>169</v>
      </c>
      <c r="C262" s="53"/>
      <c r="D262" s="53"/>
      <c r="E262" s="53"/>
      <c r="F262" s="53">
        <v>1</v>
      </c>
      <c r="G262" s="53">
        <v>2</v>
      </c>
      <c r="H262" s="53"/>
      <c r="I262" s="54">
        <v>1</v>
      </c>
      <c r="J262" s="54" t="s">
        <v>60</v>
      </c>
      <c r="K262" s="54">
        <v>4</v>
      </c>
    </row>
    <row r="263" spans="1:11" ht="15" hidden="1" customHeight="1" x14ac:dyDescent="0.25">
      <c r="A263" s="47" t="s">
        <v>150</v>
      </c>
      <c r="C263" s="53"/>
      <c r="D263" s="53"/>
      <c r="E263" s="53"/>
      <c r="F263" s="53"/>
      <c r="G263" s="53"/>
      <c r="H263" s="53"/>
      <c r="I263" s="54"/>
      <c r="J263" s="54" t="s">
        <v>60</v>
      </c>
      <c r="K263" s="54" t="s">
        <v>60</v>
      </c>
    </row>
    <row r="264" spans="1:11" ht="15" hidden="1" customHeight="1" x14ac:dyDescent="0.25">
      <c r="A264" s="47"/>
      <c r="B264" s="42" t="s">
        <v>50</v>
      </c>
      <c r="C264" s="53"/>
      <c r="D264" s="53"/>
      <c r="E264" s="53">
        <v>1</v>
      </c>
      <c r="F264" s="53"/>
      <c r="G264" s="53">
        <v>1</v>
      </c>
      <c r="H264" s="53"/>
      <c r="I264" s="54"/>
      <c r="J264" s="54">
        <v>3</v>
      </c>
      <c r="K264" s="54">
        <v>1</v>
      </c>
    </row>
    <row r="265" spans="1:11" ht="15" hidden="1" customHeight="1" x14ac:dyDescent="0.25">
      <c r="A265" s="47"/>
      <c r="B265" s="42" t="s">
        <v>169</v>
      </c>
      <c r="C265" s="53"/>
      <c r="D265" s="53"/>
      <c r="E265" s="53"/>
      <c r="F265" s="53"/>
      <c r="G265" s="53">
        <v>6</v>
      </c>
      <c r="H265" s="53">
        <v>1</v>
      </c>
      <c r="I265" s="54">
        <v>10</v>
      </c>
      <c r="J265" s="54">
        <v>3</v>
      </c>
      <c r="K265" s="54">
        <v>7</v>
      </c>
    </row>
    <row r="266" spans="1:11" ht="15" hidden="1" customHeight="1" x14ac:dyDescent="0.25">
      <c r="A266" s="47" t="s">
        <v>155</v>
      </c>
      <c r="C266" s="53"/>
      <c r="D266" s="53"/>
      <c r="E266" s="53"/>
      <c r="F266" s="53"/>
      <c r="G266" s="53"/>
      <c r="H266" s="53"/>
      <c r="I266" s="54"/>
      <c r="J266" s="54" t="s">
        <v>60</v>
      </c>
      <c r="K266" s="54" t="s">
        <v>60</v>
      </c>
    </row>
    <row r="267" spans="1:11" ht="15" hidden="1" customHeight="1" x14ac:dyDescent="0.25">
      <c r="A267" s="47"/>
      <c r="B267" s="42" t="s">
        <v>50</v>
      </c>
      <c r="C267" s="53"/>
      <c r="D267" s="53">
        <v>1</v>
      </c>
      <c r="E267" s="53"/>
      <c r="F267" s="53"/>
      <c r="G267" s="53"/>
      <c r="H267" s="53"/>
      <c r="I267" s="54"/>
      <c r="J267" s="54" t="s">
        <v>60</v>
      </c>
      <c r="K267" s="54" t="s">
        <v>60</v>
      </c>
    </row>
    <row r="268" spans="1:11" ht="15" hidden="1" customHeight="1" x14ac:dyDescent="0.25">
      <c r="A268" s="47" t="s">
        <v>152</v>
      </c>
      <c r="C268" s="53"/>
      <c r="D268" s="53"/>
      <c r="E268" s="53"/>
      <c r="F268" s="53"/>
      <c r="G268" s="53"/>
      <c r="H268" s="53"/>
      <c r="I268" s="54"/>
      <c r="J268" s="54" t="s">
        <v>60</v>
      </c>
      <c r="K268" s="54" t="s">
        <v>60</v>
      </c>
    </row>
    <row r="269" spans="1:11" ht="15" hidden="1" customHeight="1" x14ac:dyDescent="0.25">
      <c r="A269" s="47"/>
      <c r="B269" s="42" t="s">
        <v>50</v>
      </c>
      <c r="C269" s="53">
        <v>1</v>
      </c>
      <c r="D269" s="53"/>
      <c r="E269" s="53"/>
      <c r="F269" s="53"/>
      <c r="G269" s="53"/>
      <c r="H269" s="53"/>
      <c r="I269" s="54"/>
      <c r="J269" s="54" t="s">
        <v>60</v>
      </c>
      <c r="K269" s="54" t="s">
        <v>60</v>
      </c>
    </row>
    <row r="270" spans="1:11" ht="15" hidden="1" customHeight="1" x14ac:dyDescent="0.25">
      <c r="A270" s="47"/>
      <c r="B270" s="42" t="s">
        <v>169</v>
      </c>
      <c r="C270" s="53"/>
      <c r="D270" s="53"/>
      <c r="E270" s="53"/>
      <c r="F270" s="53"/>
      <c r="G270" s="53">
        <v>2</v>
      </c>
      <c r="H270" s="53"/>
      <c r="I270" s="54"/>
      <c r="J270" s="54" t="s">
        <v>60</v>
      </c>
      <c r="K270" s="54" t="s">
        <v>60</v>
      </c>
    </row>
    <row r="271" spans="1:11" ht="15" hidden="1" customHeight="1" x14ac:dyDescent="0.25">
      <c r="A271" s="47" t="s">
        <v>153</v>
      </c>
      <c r="C271" s="53"/>
      <c r="D271" s="53"/>
      <c r="E271" s="53"/>
      <c r="F271" s="53"/>
      <c r="G271" s="53"/>
      <c r="H271" s="53"/>
      <c r="I271" s="54"/>
      <c r="J271" s="54" t="s">
        <v>60</v>
      </c>
      <c r="K271" s="54" t="s">
        <v>60</v>
      </c>
    </row>
    <row r="272" spans="1:11" ht="15" hidden="1" customHeight="1" x14ac:dyDescent="0.25">
      <c r="A272" s="47"/>
      <c r="B272" s="42" t="s">
        <v>50</v>
      </c>
      <c r="C272" s="53">
        <v>1</v>
      </c>
      <c r="D272" s="53"/>
      <c r="E272" s="53"/>
      <c r="F272" s="53"/>
      <c r="G272" s="53"/>
      <c r="H272" s="53"/>
      <c r="I272" s="54"/>
      <c r="J272" s="54" t="s">
        <v>60</v>
      </c>
      <c r="K272" s="54" t="s">
        <v>60</v>
      </c>
    </row>
    <row r="273" spans="1:11" ht="15" hidden="1" customHeight="1" x14ac:dyDescent="0.25">
      <c r="A273" s="48"/>
      <c r="B273" s="44" t="s">
        <v>169</v>
      </c>
      <c r="C273" s="55"/>
      <c r="D273" s="55"/>
      <c r="E273" s="55"/>
      <c r="F273" s="55"/>
      <c r="G273" s="55">
        <v>1</v>
      </c>
      <c r="H273" s="55"/>
      <c r="I273" s="56">
        <v>1</v>
      </c>
      <c r="J273" s="56" t="s">
        <v>60</v>
      </c>
      <c r="K273" s="56">
        <v>2</v>
      </c>
    </row>
    <row r="274" spans="1:11" ht="15" hidden="1" customHeight="1" x14ac:dyDescent="0.25">
      <c r="A274" s="47" t="s">
        <v>156</v>
      </c>
      <c r="C274" s="53"/>
      <c r="D274" s="53"/>
      <c r="E274" s="53"/>
      <c r="F274" s="53"/>
      <c r="G274" s="53"/>
      <c r="H274" s="53"/>
      <c r="I274" s="54"/>
      <c r="J274" s="54"/>
      <c r="K274" s="54" t="s">
        <v>60</v>
      </c>
    </row>
    <row r="275" spans="1:11" ht="15" hidden="1" customHeight="1" x14ac:dyDescent="0.25">
      <c r="A275" s="47"/>
      <c r="B275" s="42" t="s">
        <v>50</v>
      </c>
      <c r="C275" s="53"/>
      <c r="D275" s="53"/>
      <c r="E275" s="53"/>
      <c r="F275" s="53"/>
      <c r="G275" s="53"/>
      <c r="H275" s="53"/>
      <c r="I275" s="54"/>
      <c r="J275" s="54"/>
      <c r="K275" s="54" t="s">
        <v>60</v>
      </c>
    </row>
    <row r="276" spans="1:11" ht="15" hidden="1" customHeight="1" x14ac:dyDescent="0.25">
      <c r="A276" s="48"/>
      <c r="B276" s="44" t="s">
        <v>169</v>
      </c>
      <c r="C276" s="55"/>
      <c r="D276" s="55"/>
      <c r="E276" s="55"/>
      <c r="F276" s="55"/>
      <c r="G276" s="55"/>
      <c r="H276" s="55"/>
      <c r="I276" s="56"/>
      <c r="J276" s="56"/>
      <c r="K276" s="56">
        <v>3</v>
      </c>
    </row>
    <row r="277" spans="1:11" ht="15" hidden="1" customHeight="1" x14ac:dyDescent="0.25">
      <c r="J277" s="50" t="s">
        <v>60</v>
      </c>
      <c r="K277" s="50" t="s">
        <v>60</v>
      </c>
    </row>
    <row r="278" spans="1:11" ht="15" customHeight="1" x14ac:dyDescent="0.25">
      <c r="A278" s="49" t="s">
        <v>47</v>
      </c>
      <c r="B278" s="43"/>
      <c r="C278" s="51">
        <v>5</v>
      </c>
      <c r="D278" s="51">
        <v>4</v>
      </c>
      <c r="E278" s="51">
        <v>1</v>
      </c>
      <c r="F278" s="51"/>
      <c r="G278" s="51">
        <v>27</v>
      </c>
      <c r="H278" s="51">
        <v>10</v>
      </c>
      <c r="I278" s="52">
        <v>68</v>
      </c>
      <c r="J278" s="52">
        <v>15</v>
      </c>
      <c r="K278" s="52">
        <v>11</v>
      </c>
    </row>
    <row r="279" spans="1:11" ht="15" customHeight="1" x14ac:dyDescent="0.25">
      <c r="A279" s="47" t="s">
        <v>159</v>
      </c>
      <c r="C279" s="53"/>
      <c r="D279" s="53"/>
      <c r="E279" s="53"/>
      <c r="F279" s="53"/>
      <c r="G279" s="53"/>
      <c r="H279" s="53"/>
      <c r="I279" s="54"/>
      <c r="J279" s="54" t="s">
        <v>60</v>
      </c>
      <c r="K279" s="54" t="s">
        <v>60</v>
      </c>
    </row>
    <row r="280" spans="1:11" ht="15" customHeight="1" x14ac:dyDescent="0.25">
      <c r="A280" s="47"/>
      <c r="B280" s="42" t="s">
        <v>50</v>
      </c>
      <c r="C280" s="53">
        <v>1</v>
      </c>
      <c r="D280" s="53">
        <v>1</v>
      </c>
      <c r="E280" s="53"/>
      <c r="F280" s="53"/>
      <c r="G280" s="53"/>
      <c r="H280" s="53"/>
      <c r="I280" s="54"/>
      <c r="J280" s="54">
        <v>4</v>
      </c>
      <c r="K280" s="54">
        <v>2</v>
      </c>
    </row>
    <row r="281" spans="1:11" ht="15" customHeight="1" x14ac:dyDescent="0.25">
      <c r="A281" s="47"/>
      <c r="B281" s="42" t="s">
        <v>169</v>
      </c>
      <c r="C281" s="53"/>
      <c r="D281" s="53"/>
      <c r="E281" s="53"/>
      <c r="F281" s="53"/>
      <c r="G281" s="53">
        <v>4</v>
      </c>
      <c r="H281" s="53">
        <v>2</v>
      </c>
      <c r="I281" s="54">
        <v>11</v>
      </c>
      <c r="J281" s="54">
        <v>4</v>
      </c>
      <c r="K281" s="54">
        <v>3</v>
      </c>
    </row>
    <row r="282" spans="1:11" ht="15" customHeight="1" x14ac:dyDescent="0.25">
      <c r="A282" s="47" t="s">
        <v>160</v>
      </c>
      <c r="C282" s="53"/>
      <c r="D282" s="53"/>
      <c r="E282" s="53"/>
      <c r="F282" s="53"/>
      <c r="G282" s="53"/>
      <c r="H282" s="53"/>
      <c r="I282" s="54"/>
      <c r="J282" s="54" t="s">
        <v>60</v>
      </c>
      <c r="K282" s="54" t="s">
        <v>60</v>
      </c>
    </row>
    <row r="283" spans="1:11" ht="15" customHeight="1" x14ac:dyDescent="0.25">
      <c r="A283" s="47"/>
      <c r="B283" s="42" t="s">
        <v>50</v>
      </c>
      <c r="C283" s="53">
        <v>1</v>
      </c>
      <c r="D283" s="53">
        <v>1</v>
      </c>
      <c r="E283" s="53"/>
      <c r="F283" s="53"/>
      <c r="G283" s="53"/>
      <c r="H283" s="53"/>
      <c r="I283" s="54"/>
      <c r="J283" s="54">
        <v>5</v>
      </c>
      <c r="K283" s="54">
        <v>2</v>
      </c>
    </row>
    <row r="284" spans="1:11" ht="15" customHeight="1" x14ac:dyDescent="0.25">
      <c r="A284" s="47"/>
      <c r="B284" s="42" t="s">
        <v>169</v>
      </c>
      <c r="C284" s="53"/>
      <c r="D284" s="53"/>
      <c r="E284" s="53"/>
      <c r="F284" s="53"/>
      <c r="G284" s="53">
        <v>3</v>
      </c>
      <c r="H284" s="53">
        <v>2</v>
      </c>
      <c r="I284" s="54">
        <v>7</v>
      </c>
      <c r="J284" s="54">
        <v>5</v>
      </c>
      <c r="K284" s="54">
        <v>2</v>
      </c>
    </row>
    <row r="285" spans="1:11" ht="15" customHeight="1" x14ac:dyDescent="0.25">
      <c r="A285" s="47" t="s">
        <v>161</v>
      </c>
      <c r="C285" s="53"/>
      <c r="D285" s="53"/>
      <c r="E285" s="53"/>
      <c r="F285" s="53"/>
      <c r="G285" s="53"/>
      <c r="H285" s="53"/>
      <c r="I285" s="54"/>
      <c r="J285" s="54" t="s">
        <v>60</v>
      </c>
      <c r="K285" s="54" t="s">
        <v>60</v>
      </c>
    </row>
    <row r="286" spans="1:11" ht="15" customHeight="1" x14ac:dyDescent="0.25">
      <c r="A286" s="47"/>
      <c r="B286" s="42" t="s">
        <v>50</v>
      </c>
      <c r="C286" s="53"/>
      <c r="D286" s="53"/>
      <c r="E286" s="53"/>
      <c r="F286" s="53"/>
      <c r="G286" s="53"/>
      <c r="H286" s="53"/>
      <c r="I286" s="54"/>
      <c r="J286" s="54">
        <v>2</v>
      </c>
      <c r="K286" s="54">
        <v>1</v>
      </c>
    </row>
    <row r="287" spans="1:11" ht="15" customHeight="1" x14ac:dyDescent="0.25">
      <c r="A287" s="47"/>
      <c r="B287" s="42" t="s">
        <v>169</v>
      </c>
      <c r="C287" s="53"/>
      <c r="D287" s="53"/>
      <c r="E287" s="53"/>
      <c r="F287" s="53"/>
      <c r="G287" s="53">
        <v>1</v>
      </c>
      <c r="H287" s="53"/>
      <c r="I287" s="54">
        <v>6</v>
      </c>
      <c r="J287" s="54">
        <v>5</v>
      </c>
      <c r="K287" s="54">
        <v>1</v>
      </c>
    </row>
    <row r="288" spans="1:11" ht="15" customHeight="1" x14ac:dyDescent="0.25">
      <c r="A288" s="47" t="s">
        <v>157</v>
      </c>
      <c r="C288" s="53"/>
      <c r="D288" s="53"/>
      <c r="E288" s="53"/>
      <c r="F288" s="53"/>
      <c r="G288" s="53"/>
      <c r="H288" s="53"/>
      <c r="I288" s="54"/>
      <c r="J288" s="54" t="s">
        <v>60</v>
      </c>
      <c r="K288" s="54" t="s">
        <v>60</v>
      </c>
    </row>
    <row r="289" spans="1:11" ht="15" customHeight="1" x14ac:dyDescent="0.25">
      <c r="A289" s="47"/>
      <c r="B289" s="42" t="s">
        <v>50</v>
      </c>
      <c r="C289" s="53">
        <v>1</v>
      </c>
      <c r="D289" s="53">
        <v>1</v>
      </c>
      <c r="E289" s="53"/>
      <c r="F289" s="53"/>
      <c r="G289" s="53"/>
      <c r="H289" s="53"/>
      <c r="I289" s="54"/>
      <c r="J289" s="54">
        <v>4</v>
      </c>
      <c r="K289" s="54">
        <v>2</v>
      </c>
    </row>
    <row r="290" spans="1:11" ht="15" customHeight="1" x14ac:dyDescent="0.25">
      <c r="A290" s="47"/>
      <c r="B290" s="42" t="s">
        <v>169</v>
      </c>
      <c r="C290" s="53"/>
      <c r="D290" s="53"/>
      <c r="E290" s="53"/>
      <c r="F290" s="53"/>
      <c r="G290" s="53">
        <v>4</v>
      </c>
      <c r="H290" s="53">
        <v>2</v>
      </c>
      <c r="I290" s="54">
        <v>12</v>
      </c>
      <c r="J290" s="54">
        <v>4</v>
      </c>
      <c r="K290" s="54">
        <v>3</v>
      </c>
    </row>
    <row r="291" spans="1:11" ht="15" customHeight="1" x14ac:dyDescent="0.25">
      <c r="A291" s="47" t="s">
        <v>158</v>
      </c>
      <c r="C291" s="53"/>
      <c r="D291" s="53"/>
      <c r="E291" s="53"/>
      <c r="F291" s="53"/>
      <c r="G291" s="53"/>
      <c r="H291" s="53"/>
      <c r="I291" s="54"/>
      <c r="J291" s="54" t="s">
        <v>60</v>
      </c>
      <c r="K291" s="54" t="s">
        <v>60</v>
      </c>
    </row>
    <row r="292" spans="1:11" ht="15" customHeight="1" x14ac:dyDescent="0.25">
      <c r="A292" s="47"/>
      <c r="B292" s="42" t="s">
        <v>50</v>
      </c>
      <c r="C292" s="53">
        <v>1</v>
      </c>
      <c r="D292" s="53">
        <v>1</v>
      </c>
      <c r="E292" s="53"/>
      <c r="F292" s="53"/>
      <c r="G292" s="53"/>
      <c r="H292" s="53"/>
      <c r="I292" s="54"/>
      <c r="J292" s="54">
        <v>5</v>
      </c>
      <c r="K292" s="54">
        <v>2</v>
      </c>
    </row>
    <row r="293" spans="1:11" ht="15" customHeight="1" x14ac:dyDescent="0.25">
      <c r="A293" s="47"/>
      <c r="B293" s="42" t="s">
        <v>169</v>
      </c>
      <c r="C293" s="53"/>
      <c r="D293" s="53"/>
      <c r="E293" s="53"/>
      <c r="F293" s="53"/>
      <c r="G293" s="53">
        <v>4</v>
      </c>
      <c r="H293" s="53">
        <v>2</v>
      </c>
      <c r="I293" s="54">
        <v>11</v>
      </c>
      <c r="J293" s="54">
        <v>5</v>
      </c>
      <c r="K293" s="54">
        <v>3</v>
      </c>
    </row>
    <row r="294" spans="1:11" ht="15" customHeight="1" x14ac:dyDescent="0.25">
      <c r="A294" s="47" t="s">
        <v>150</v>
      </c>
      <c r="C294" s="53"/>
      <c r="D294" s="53"/>
      <c r="E294" s="53"/>
      <c r="F294" s="53"/>
      <c r="G294" s="53"/>
      <c r="H294" s="53"/>
      <c r="I294" s="54"/>
      <c r="J294" s="54" t="s">
        <v>60</v>
      </c>
      <c r="K294" s="54" t="s">
        <v>60</v>
      </c>
    </row>
    <row r="295" spans="1:11" ht="15" customHeight="1" x14ac:dyDescent="0.25">
      <c r="A295" s="47"/>
      <c r="B295" s="42" t="s">
        <v>50</v>
      </c>
      <c r="C295" s="53"/>
      <c r="D295" s="53"/>
      <c r="E295" s="53">
        <v>1</v>
      </c>
      <c r="F295" s="53"/>
      <c r="G295" s="53">
        <v>1</v>
      </c>
      <c r="H295" s="53"/>
      <c r="I295" s="54"/>
      <c r="J295" s="54">
        <v>3</v>
      </c>
      <c r="K295" s="54">
        <v>1</v>
      </c>
    </row>
    <row r="296" spans="1:11" ht="15" customHeight="1" x14ac:dyDescent="0.25">
      <c r="A296" s="47"/>
      <c r="B296" s="42" t="s">
        <v>169</v>
      </c>
      <c r="C296" s="53"/>
      <c r="D296" s="53"/>
      <c r="E296" s="53"/>
      <c r="F296" s="53"/>
      <c r="G296" s="53">
        <v>6</v>
      </c>
      <c r="H296" s="53">
        <v>1</v>
      </c>
      <c r="I296" s="54">
        <v>10</v>
      </c>
      <c r="J296" s="54">
        <v>3</v>
      </c>
      <c r="K296" s="54">
        <v>7</v>
      </c>
    </row>
    <row r="297" spans="1:11" ht="15" customHeight="1" x14ac:dyDescent="0.25">
      <c r="A297" s="47" t="s">
        <v>166</v>
      </c>
      <c r="C297" s="53"/>
      <c r="D297" s="53"/>
      <c r="E297" s="53"/>
      <c r="F297" s="53"/>
      <c r="G297" s="53"/>
      <c r="H297" s="53"/>
      <c r="I297" s="54"/>
      <c r="J297" s="54" t="s">
        <v>60</v>
      </c>
      <c r="K297" s="54" t="s">
        <v>60</v>
      </c>
    </row>
    <row r="298" spans="1:11" ht="15" customHeight="1" x14ac:dyDescent="0.25">
      <c r="A298" s="47"/>
      <c r="B298" s="42" t="s">
        <v>50</v>
      </c>
      <c r="C298" s="53"/>
      <c r="D298" s="53"/>
      <c r="E298" s="53"/>
      <c r="F298" s="53"/>
      <c r="G298" s="53"/>
      <c r="H298" s="53"/>
      <c r="I298" s="54"/>
      <c r="J298" s="54">
        <v>1</v>
      </c>
      <c r="K298" s="54" t="s">
        <v>60</v>
      </c>
    </row>
    <row r="299" spans="1:11" x14ac:dyDescent="0.25">
      <c r="A299" s="47"/>
      <c r="B299" s="42" t="s">
        <v>169</v>
      </c>
      <c r="C299" s="53"/>
      <c r="D299" s="53"/>
      <c r="E299" s="53"/>
      <c r="F299" s="53"/>
      <c r="G299" s="53"/>
      <c r="H299" s="53"/>
      <c r="I299" s="54">
        <v>3</v>
      </c>
      <c r="J299" s="54" t="s">
        <v>60</v>
      </c>
      <c r="K299" s="54" t="s">
        <v>60</v>
      </c>
    </row>
    <row r="300" spans="1:11" x14ac:dyDescent="0.25">
      <c r="A300" s="47" t="s">
        <v>163</v>
      </c>
      <c r="C300" s="53"/>
      <c r="D300" s="53"/>
      <c r="E300" s="53"/>
      <c r="F300" s="53"/>
      <c r="G300" s="53"/>
      <c r="H300" s="53"/>
      <c r="I300" s="54"/>
      <c r="J300" s="54" t="s">
        <v>60</v>
      </c>
      <c r="K300" s="54" t="s">
        <v>60</v>
      </c>
    </row>
    <row r="301" spans="1:11" x14ac:dyDescent="0.25">
      <c r="A301" s="47"/>
      <c r="B301" s="42" t="s">
        <v>50</v>
      </c>
      <c r="C301" s="53">
        <v>1</v>
      </c>
      <c r="D301" s="53"/>
      <c r="E301" s="53"/>
      <c r="F301" s="53"/>
      <c r="G301" s="53"/>
      <c r="H301" s="53"/>
      <c r="I301" s="54"/>
      <c r="J301" s="54" t="s">
        <v>60</v>
      </c>
      <c r="K301" s="54" t="s">
        <v>60</v>
      </c>
    </row>
    <row r="302" spans="1:11" x14ac:dyDescent="0.25">
      <c r="A302" s="47"/>
      <c r="B302" s="42" t="s">
        <v>169</v>
      </c>
      <c r="C302" s="53"/>
      <c r="D302" s="53"/>
      <c r="E302" s="53"/>
      <c r="F302" s="53"/>
      <c r="G302" s="53">
        <v>4</v>
      </c>
      <c r="H302" s="53"/>
      <c r="I302" s="54"/>
      <c r="J302" s="54" t="s">
        <v>60</v>
      </c>
      <c r="K302" s="54" t="s">
        <v>60</v>
      </c>
    </row>
    <row r="303" spans="1:11" x14ac:dyDescent="0.25">
      <c r="A303" s="47" t="s">
        <v>164</v>
      </c>
      <c r="C303" s="53"/>
      <c r="D303" s="53"/>
      <c r="E303" s="53"/>
      <c r="F303" s="53"/>
      <c r="G303" s="53"/>
      <c r="H303" s="53"/>
      <c r="I303" s="54"/>
      <c r="J303" s="54" t="s">
        <v>60</v>
      </c>
      <c r="K303" s="54" t="s">
        <v>60</v>
      </c>
    </row>
    <row r="304" spans="1:11" x14ac:dyDescent="0.25">
      <c r="A304" s="47"/>
      <c r="B304" s="42" t="s">
        <v>50</v>
      </c>
      <c r="C304" s="53"/>
      <c r="D304" s="53"/>
      <c r="E304" s="53"/>
      <c r="F304" s="53"/>
      <c r="G304" s="53"/>
      <c r="H304" s="53"/>
      <c r="I304" s="54"/>
      <c r="J304" s="54"/>
      <c r="K304" s="54">
        <v>2</v>
      </c>
    </row>
    <row r="305" spans="1:11" x14ac:dyDescent="0.25">
      <c r="A305" s="47"/>
      <c r="B305" s="42" t="s">
        <v>169</v>
      </c>
      <c r="C305" s="53"/>
      <c r="D305" s="53"/>
      <c r="E305" s="53"/>
      <c r="F305" s="53"/>
      <c r="G305" s="53"/>
      <c r="H305" s="53">
        <v>1</v>
      </c>
      <c r="I305" s="54">
        <v>3</v>
      </c>
      <c r="J305" s="54" t="s">
        <v>60</v>
      </c>
      <c r="K305" s="54" t="s">
        <v>60</v>
      </c>
    </row>
    <row r="306" spans="1:11" x14ac:dyDescent="0.25">
      <c r="A306" s="47" t="s">
        <v>165</v>
      </c>
      <c r="C306" s="53"/>
      <c r="D306" s="53"/>
      <c r="E306" s="53"/>
      <c r="F306" s="53"/>
      <c r="G306" s="53"/>
      <c r="H306" s="53"/>
      <c r="I306" s="54"/>
      <c r="J306" s="54" t="s">
        <v>60</v>
      </c>
      <c r="K306" s="54" t="s">
        <v>60</v>
      </c>
    </row>
    <row r="307" spans="1:11" x14ac:dyDescent="0.25">
      <c r="A307" s="47"/>
      <c r="B307" s="42" t="s">
        <v>50</v>
      </c>
      <c r="C307" s="53"/>
      <c r="D307" s="53"/>
      <c r="E307" s="53"/>
      <c r="F307" s="53"/>
      <c r="G307" s="53"/>
      <c r="H307" s="53"/>
      <c r="I307" s="54"/>
      <c r="J307" s="54">
        <v>1</v>
      </c>
      <c r="K307" s="54">
        <v>1</v>
      </c>
    </row>
    <row r="308" spans="1:11" x14ac:dyDescent="0.25">
      <c r="A308" s="48"/>
      <c r="B308" s="44" t="s">
        <v>169</v>
      </c>
      <c r="C308" s="55"/>
      <c r="D308" s="55"/>
      <c r="E308" s="55"/>
      <c r="F308" s="55"/>
      <c r="G308" s="55"/>
      <c r="H308" s="55"/>
      <c r="I308" s="56">
        <v>5</v>
      </c>
      <c r="J308" s="56" t="s">
        <v>60</v>
      </c>
      <c r="K308" s="56">
        <v>1</v>
      </c>
    </row>
    <row r="309" spans="1:11" x14ac:dyDescent="0.25">
      <c r="A309" s="47" t="s">
        <v>154</v>
      </c>
      <c r="C309" s="53"/>
      <c r="D309" s="53"/>
      <c r="E309" s="53"/>
      <c r="F309" s="53"/>
      <c r="G309" s="53"/>
      <c r="H309" s="53"/>
      <c r="I309" s="54"/>
      <c r="J309" s="54"/>
      <c r="K309" s="54" t="s">
        <v>60</v>
      </c>
    </row>
    <row r="310" spans="1:11" x14ac:dyDescent="0.25">
      <c r="A310" s="47"/>
      <c r="B310" s="42" t="s">
        <v>50</v>
      </c>
      <c r="C310" s="53"/>
      <c r="D310" s="53"/>
      <c r="E310" s="53"/>
      <c r="F310" s="53"/>
      <c r="G310" s="53"/>
      <c r="H310" s="53"/>
      <c r="I310" s="54"/>
      <c r="J310" s="54"/>
      <c r="K310" s="54">
        <v>2</v>
      </c>
    </row>
    <row r="311" spans="1:11" x14ac:dyDescent="0.25">
      <c r="A311" s="48"/>
      <c r="B311" s="44" t="s">
        <v>169</v>
      </c>
      <c r="C311" s="55"/>
      <c r="D311" s="55"/>
      <c r="E311" s="55"/>
      <c r="F311" s="55"/>
      <c r="G311" s="55"/>
      <c r="H311" s="55"/>
      <c r="I311" s="56"/>
      <c r="J311" s="56"/>
      <c r="K311" s="56">
        <v>2</v>
      </c>
    </row>
  </sheetData>
  <conditionalFormatting sqref="A2 C2:K2">
    <cfRule type="expression" priority="55" stopIfTrue="1">
      <formula>SEARCH("FUENTE: ",#REF!)=1</formula>
    </cfRule>
    <cfRule type="expression" dxfId="9" priority="56">
      <formula>SEARCH("FACULTAD",#REF!)=1</formula>
    </cfRule>
    <cfRule type="expression" dxfId="8" priority="57">
      <formula>SEARCH("ESCUELA",#REF!)=1</formula>
    </cfRule>
    <cfRule type="expression" dxfId="7" priority="58">
      <formula>SEARCH("ESCUELA",#REF!)=1</formula>
    </cfRule>
    <cfRule type="expression" dxfId="6" priority="59">
      <formula>SEARCH("FACULTAD",#REF!)=1</formula>
    </cfRule>
    <cfRule type="expression" dxfId="5" priority="60">
      <formula>LEN(#REF!)&gt;0</formula>
    </cfRule>
  </conditionalFormatting>
  <conditionalFormatting sqref="A1:K1 A3:K1048576">
    <cfRule type="expression" priority="1" stopIfTrue="1">
      <formula>SEARCH("FUENTE: ",$A1)=1</formula>
    </cfRule>
    <cfRule type="expression" dxfId="4" priority="2">
      <formula>SEARCH("FACULTAD",$A1)=1</formula>
    </cfRule>
    <cfRule type="expression" dxfId="3" priority="3">
      <formula>SEARCH("ESCUELA",$A1)=1</formula>
    </cfRule>
    <cfRule type="expression" dxfId="2" priority="4">
      <formula>SEARCH("ESCUELA",$A1)=1</formula>
    </cfRule>
    <cfRule type="expression" dxfId="1" priority="5">
      <formula>SEARCH("FACULTAD",$A1)=1</formula>
    </cfRule>
    <cfRule type="expression" dxfId="0" priority="6">
      <formula>LEN($A1)&gt;0</formula>
    </cfRule>
  </conditionalFormatting>
  <printOptions horizontalCentered="1"/>
  <pageMargins left="0.51181102362204722" right="0.51181102362204722" top="0.55118110236220474" bottom="0.35433070866141736" header="0.31496062992125984" footer="0.31496062992125984"/>
  <pageSetup paperSize="9" scale="61" orientation="portrait" r:id="rId1"/>
  <rowBreaks count="6" manualBreakCount="6">
    <brk id="49" max="10" man="1"/>
    <brk id="116" max="10" man="1"/>
    <brk id="127" max="10" man="1"/>
    <brk id="161" max="10" man="1"/>
    <brk id="225" max="10" man="1"/>
    <brk id="277"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CB5CE637278C40ACFFA920C6002557" ma:contentTypeVersion="32" ma:contentTypeDescription="Crear nuevo documento." ma:contentTypeScope="" ma:versionID="175ee8413830a36fbe02831275392f7b">
  <xsd:schema xmlns:xsd="http://www.w3.org/2001/XMLSchema" xmlns:xs="http://www.w3.org/2001/XMLSchema" xmlns:p="http://schemas.microsoft.com/office/2006/metadata/properties" xmlns:ns2="fd9d6aae-bf19-41a9-9c46-f10aa8eae86c" xmlns:ns3="c84ef5c4-3daf-442c-a71e-4be9cbcc63d6" targetNamespace="http://schemas.microsoft.com/office/2006/metadata/properties" ma:root="true" ma:fieldsID="d4369abab407266b3811a1e87fa53709" ns2:_="" ns3:_="">
    <xsd:import namespace="fd9d6aae-bf19-41a9-9c46-f10aa8eae86c"/>
    <xsd:import namespace="c84ef5c4-3daf-442c-a71e-4be9cbcc63d6"/>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9d6aae-bf19-41a9-9c46-f10aa8eae86c"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20" nillable="true" ma:displayName="Invited Leaders" ma:internalName="Invited_Leaders">
      <xsd:simpleType>
        <xsd:restriction base="dms:Note">
          <xsd:maxLength value="255"/>
        </xsd:restriction>
      </xsd:simpleType>
    </xsd:element>
    <xsd:element name="Invited_Members" ma:index="21" nillable="true" ma:displayName="Invited Members" ma:internalName="Invited_Members">
      <xsd:simpleType>
        <xsd:restriction base="dms:Note">
          <xsd:maxLength value="255"/>
        </xsd:restriction>
      </xsd:simpleType>
    </xsd:element>
    <xsd:element name="Self_Registration_Enabled" ma:index="22" nillable="true" ma:displayName="Self Registration Enabled" ma:internalName="Self_Registration_Enabled">
      <xsd:simpleType>
        <xsd:restriction base="dms:Boolean"/>
      </xsd:simpleType>
    </xsd:element>
    <xsd:element name="Has_Leaders_Only_SectionGroup" ma:index="23" nillable="true" ma:displayName="Has Leaders Only SectionGroup" ma:internalName="Has_Leaders_Only_SectionGroup">
      <xsd:simpleType>
        <xsd:restriction base="dms:Boolean"/>
      </xsd:simpleType>
    </xsd:element>
    <xsd:element name="Is_Collaboration_Space_Locked" ma:index="24" nillable="true" ma:displayName="Is Collaboration Space Locked" ma:internalName="Is_Collaboration_Space_Locked">
      <xsd:simpleType>
        <xsd:restriction base="dms:Boolean"/>
      </xsd:simpleType>
    </xsd:element>
    <xsd:element name="IsNotebookLocked" ma:index="25" nillable="true" ma:displayName="Is Notebook Locked" ma:internalName="IsNotebook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lcf76f155ced4ddcb4097134ff3c332f" ma:index="37" nillable="true" ma:taxonomy="true" ma:internalName="lcf76f155ced4ddcb4097134ff3c332f" ma:taxonomyFieldName="MediaServiceImageTags" ma:displayName="Etiquetas de imagen" ma:readOnly="false" ma:fieldId="{5cf76f15-5ced-4ddc-b409-7134ff3c332f}" ma:taxonomyMulti="true" ma:sspId="9a4ce167-8ff7-4de4-8984-eeba3b125c40" ma:termSetId="09814cd3-568e-fe90-9814-8d621ff8fb84" ma:anchorId="fba54fb3-c3e1-fe81-a776-ca4b69148c4d" ma:open="true" ma:isKeyword="false">
      <xsd:complexType>
        <xsd:sequence>
          <xsd:element ref="pc:Terms" minOccurs="0" maxOccurs="1"/>
        </xsd:sequence>
      </xsd:complexType>
    </xsd:element>
    <xsd:element name="MediaServiceOCR" ma:index="3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4ef5c4-3daf-442c-a71e-4be9cbcc63d6" elementFormDefault="qualified">
    <xsd:import namespace="http://schemas.microsoft.com/office/2006/documentManagement/types"/>
    <xsd:import namespace="http://schemas.microsoft.com/office/infopath/2007/PartnerControls"/>
    <xsd:element name="SharedWithUsers" ma:index="2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Detalles de uso compartido" ma:internalName="SharedWithDetails" ma:readOnly="true">
      <xsd:simpleType>
        <xsd:restriction base="dms:Note">
          <xsd:maxLength value="255"/>
        </xsd:restriction>
      </xsd:simpleType>
    </xsd:element>
    <xsd:element name="TaxCatchAll" ma:index="38" nillable="true" ma:displayName="Taxonomy Catch All Column" ma:hidden="true" ma:list="{d69df7e4-cf40-409f-adf1-8582b9a30bc5}" ma:internalName="TaxCatchAll" ma:showField="CatchAllData" ma:web="c84ef5c4-3daf-442c-a71e-4be9cbcc63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Version xmlns="fd9d6aae-bf19-41a9-9c46-f10aa8eae86c" xsi:nil="true"/>
    <TeamsChannelId xmlns="fd9d6aae-bf19-41a9-9c46-f10aa8eae86c" xsi:nil="true"/>
    <IsNotebookLocked xmlns="fd9d6aae-bf19-41a9-9c46-f10aa8eae86c" xsi:nil="true"/>
    <Invited_Members xmlns="fd9d6aae-bf19-41a9-9c46-f10aa8eae86c" xsi:nil="true"/>
    <Math_Settings xmlns="fd9d6aae-bf19-41a9-9c46-f10aa8eae86c" xsi:nil="true"/>
    <Templates xmlns="fd9d6aae-bf19-41a9-9c46-f10aa8eae86c" xsi:nil="true"/>
    <Invited_Leaders xmlns="fd9d6aae-bf19-41a9-9c46-f10aa8eae86c" xsi:nil="true"/>
    <Member_Groups xmlns="fd9d6aae-bf19-41a9-9c46-f10aa8eae86c">
      <UserInfo>
        <DisplayName/>
        <AccountId xsi:nil="true"/>
        <AccountType/>
      </UserInfo>
    </Member_Groups>
    <Self_Registration_Enabled xmlns="fd9d6aae-bf19-41a9-9c46-f10aa8eae86c" xsi:nil="true"/>
    <FolderType xmlns="fd9d6aae-bf19-41a9-9c46-f10aa8eae86c" xsi:nil="true"/>
    <DefaultSectionNames xmlns="fd9d6aae-bf19-41a9-9c46-f10aa8eae86c" xsi:nil="true"/>
    <Is_Collaboration_Space_Locked xmlns="fd9d6aae-bf19-41a9-9c46-f10aa8eae86c" xsi:nil="true"/>
    <Members xmlns="fd9d6aae-bf19-41a9-9c46-f10aa8eae86c">
      <UserInfo>
        <DisplayName/>
        <AccountId xsi:nil="true"/>
        <AccountType/>
      </UserInfo>
    </Members>
    <Has_Leaders_Only_SectionGroup xmlns="fd9d6aae-bf19-41a9-9c46-f10aa8eae86c" xsi:nil="true"/>
    <NotebookType xmlns="fd9d6aae-bf19-41a9-9c46-f10aa8eae86c" xsi:nil="true"/>
    <Leaders xmlns="fd9d6aae-bf19-41a9-9c46-f10aa8eae86c">
      <UserInfo>
        <DisplayName/>
        <AccountId xsi:nil="true"/>
        <AccountType/>
      </UserInfo>
    </Leaders>
    <CultureName xmlns="fd9d6aae-bf19-41a9-9c46-f10aa8eae86c" xsi:nil="true"/>
    <Owner xmlns="fd9d6aae-bf19-41a9-9c46-f10aa8eae86c">
      <UserInfo>
        <DisplayName/>
        <AccountId xsi:nil="true"/>
        <AccountType/>
      </UserInfo>
    </Owner>
    <TaxCatchAll xmlns="c84ef5c4-3daf-442c-a71e-4be9cbcc63d6" xsi:nil="true"/>
    <lcf76f155ced4ddcb4097134ff3c332f xmlns="fd9d6aae-bf19-41a9-9c46-f10aa8eae8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22F05A-4865-4267-BB2E-AB1064A9C2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9d6aae-bf19-41a9-9c46-f10aa8eae86c"/>
    <ds:schemaRef ds:uri="c84ef5c4-3daf-442c-a71e-4be9cbcc6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24B0B7-685B-4F58-8899-1ADE1D651F8C}">
  <ds:schemaRefs>
    <ds:schemaRef ds:uri="http://schemas.microsoft.com/sharepoint/v3/contenttype/forms"/>
  </ds:schemaRefs>
</ds:datastoreItem>
</file>

<file path=customXml/itemProps3.xml><?xml version="1.0" encoding="utf-8"?>
<ds:datastoreItem xmlns:ds="http://schemas.openxmlformats.org/officeDocument/2006/customXml" ds:itemID="{178488AE-EB97-4562-81E1-1BB28042C7A7}">
  <ds:schemaRefs>
    <ds:schemaRef ds:uri="http://schemas.microsoft.com/office/2006/metadata/properties"/>
    <ds:schemaRef ds:uri="http://schemas.microsoft.com/office/infopath/2007/PartnerControls"/>
    <ds:schemaRef ds:uri="fd9d6aae-bf19-41a9-9c46-f10aa8eae86c"/>
    <ds:schemaRef ds:uri="c84ef5c4-3daf-442c-a71e-4be9cbcc63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Nota metodológica</vt:lpstr>
      <vt:lpstr>% DOCENTIA por Centro  (2)</vt:lpstr>
      <vt:lpstr>DOCENTIA POR TÍTULO-POR_AÑO</vt:lpstr>
      <vt:lpstr>DOCENTIA-RESOLUCIÓN POR TÍTULO</vt:lpstr>
      <vt:lpstr>'% DOCENTIA por Centro  (2)'!Área_de_impresión</vt:lpstr>
      <vt:lpstr>'DOCENTIA POR TÍTULO-POR_AÑO'!Área_de_impresión</vt:lpstr>
      <vt:lpstr>'DOCENTIA-RESOLUCIÓN POR TÍTULO'!Área_de_impresión</vt:lpstr>
      <vt:lpstr>'% DOCENTIA por Centro  (2)'!Títulos_a_imprimir</vt:lpstr>
      <vt:lpstr>'DOCENTIA POR TÍTULO-POR_AÑO'!Títulos_a_imprimir</vt:lpstr>
      <vt:lpstr>'DOCENTIA-RESOLUCIÓN POR TÍTULO'!Títulos_a_imprimir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Pérez Cuadrado</dc:creator>
  <cp:keywords/>
  <dc:description/>
  <cp:lastModifiedBy>Encarni</cp:lastModifiedBy>
  <cp:revision/>
  <dcterms:created xsi:type="dcterms:W3CDTF">2019-07-24T08:49:27Z</dcterms:created>
  <dcterms:modified xsi:type="dcterms:W3CDTF">2026-04-26T18:00:00Z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0x010100D7CB5CE637278C40ACFFA920C6002557</vt:lpwstr>
  </property>
</Properties>
</file>