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carni\OneDrive - UNIVERSIDAD DE HUELVA\Documentos\AAAACALIDAD 2025-2026_1\AUDITORIA\"/>
    </mc:Choice>
  </mc:AlternateContent>
  <bookViews>
    <workbookView xWindow="0" yWindow="0" windowWidth="20430" windowHeight="7470"/>
  </bookViews>
  <sheets>
    <sheet name="CENTRO" sheetId="7" r:id="rId1"/>
    <sheet name="ADE" sheetId="2" r:id="rId2"/>
    <sheet name="FICO" sheetId="3" r:id="rId3"/>
    <sheet name="TURISMO" sheetId="4" r:id="rId4"/>
    <sheet name="MTIL" sheetId="1" r:id="rId5"/>
    <sheet name="MECOFIN" sheetId="5" r:id="rId6"/>
    <sheet name="MTURISMO" sheetId="6" r:id="rId7"/>
  </sheets>
  <calcPr calcId="162913"/>
</workbook>
</file>

<file path=xl/calcChain.xml><?xml version="1.0" encoding="utf-8"?>
<calcChain xmlns="http://schemas.openxmlformats.org/spreadsheetml/2006/main">
  <c r="D87" i="4" l="1"/>
</calcChain>
</file>

<file path=xl/sharedStrings.xml><?xml version="1.0" encoding="utf-8"?>
<sst xmlns="http://schemas.openxmlformats.org/spreadsheetml/2006/main" count="3333" uniqueCount="1682">
  <si>
    <r>
      <rPr>
        <b/>
        <sz val="14"/>
        <color rgb="FFFFFFFF"/>
        <rFont val="Calibri"/>
        <family val="1"/>
      </rPr>
      <t xml:space="preserve">Indicadores SGCC
</t>
    </r>
    <r>
      <rPr>
        <b/>
        <sz val="14"/>
        <color rgb="FFFFFFFF"/>
        <rFont val="Calibri"/>
        <family val="1"/>
      </rPr>
      <t>(vinculados a metas, en caso contrario se incorpora informes de evidencias sobre resultados)</t>
    </r>
  </si>
  <si>
    <r>
      <rPr>
        <sz val="11"/>
        <color rgb="FF00AFEF"/>
        <rFont val="Calibri"/>
        <family val="1"/>
      </rPr>
      <t>En azul IN gestionados y proporcionados a su SGC por el Centro</t>
    </r>
  </si>
  <si>
    <r>
      <rPr>
        <sz val="11"/>
        <rFont val="Calibri"/>
        <family val="1"/>
      </rPr>
      <t>En naranja IN procedentes de grupos de discusión y encuestas de satisfacción</t>
    </r>
  </si>
  <si>
    <r>
      <rPr>
        <sz val="11"/>
        <rFont val="Calibri"/>
        <family val="1"/>
      </rPr>
      <t>En negro IN gestionados por la Unidad para la Calidad y procedentes de otros Servicios</t>
    </r>
  </si>
  <si>
    <r>
      <rPr>
        <b/>
        <sz val="11"/>
        <rFont val="Calibri"/>
        <family val="1"/>
      </rPr>
      <t>Facultad de Ciencias Empresariales y Turismo</t>
    </r>
  </si>
  <si>
    <r>
      <rPr>
        <b/>
        <sz val="11"/>
        <rFont val="Calibri"/>
        <family val="1"/>
      </rPr>
      <t>Código</t>
    </r>
  </si>
  <si>
    <r>
      <rPr>
        <b/>
        <sz val="11"/>
        <rFont val="Calibri"/>
        <family val="1"/>
      </rPr>
      <t>CRITERIO 1. INFORMACIÓN PÚBLICA</t>
    </r>
  </si>
  <si>
    <r>
      <rPr>
        <b/>
        <sz val="11"/>
        <rFont val="Calibri"/>
        <family val="1"/>
      </rPr>
      <t>P01. Gestión de la información Pública y Comunicación</t>
    </r>
  </si>
  <si>
    <r>
      <rPr>
        <sz val="9"/>
        <rFont val="Calibri"/>
        <family val="1"/>
      </rPr>
      <t>C1-P01-IN1</t>
    </r>
  </si>
  <si>
    <r>
      <rPr>
        <b/>
        <sz val="9"/>
        <rFont val="Calibri"/>
        <family val="1"/>
      </rPr>
      <t>Alumnado: valoración de la web:</t>
    </r>
  </si>
  <si>
    <r>
      <rPr>
        <sz val="8"/>
        <rFont val="Calibri"/>
        <family val="1"/>
      </rPr>
      <t>C1-P01-IN1a</t>
    </r>
  </si>
  <si>
    <r>
      <rPr>
        <sz val="9"/>
        <rFont val="Calibri"/>
        <family val="1"/>
      </rPr>
      <t>La información es completa</t>
    </r>
  </si>
  <si>
    <r>
      <rPr>
        <sz val="8"/>
        <rFont val="Calibri"/>
        <family val="1"/>
      </rPr>
      <t>C1-P01-IN1b</t>
    </r>
  </si>
  <si>
    <r>
      <rPr>
        <sz val="9"/>
        <rFont val="Calibri"/>
        <family val="1"/>
      </rPr>
      <t>La información es visible</t>
    </r>
  </si>
  <si>
    <r>
      <rPr>
        <sz val="8"/>
        <rFont val="Calibri"/>
        <family val="1"/>
      </rPr>
      <t>C1-P01-IN1c</t>
    </r>
  </si>
  <si>
    <r>
      <rPr>
        <sz val="9"/>
        <rFont val="Calibri"/>
        <family val="1"/>
      </rPr>
      <t>La estructura de la información publicada permite fácil acceso a la información</t>
    </r>
  </si>
  <si>
    <r>
      <rPr>
        <sz val="8"/>
        <rFont val="Calibri"/>
        <family val="1"/>
      </rPr>
      <t>C1-P01-IN1d</t>
    </r>
  </si>
  <si>
    <r>
      <rPr>
        <sz val="9"/>
        <rFont val="Calibri"/>
        <family val="1"/>
      </rPr>
      <t>La información está actualizada</t>
    </r>
  </si>
  <si>
    <r>
      <rPr>
        <sz val="9"/>
        <rFont val="Calibri"/>
        <family val="1"/>
      </rPr>
      <t>C1</t>
    </r>
    <r>
      <rPr>
        <sz val="8"/>
        <rFont val="Calibri"/>
        <family val="1"/>
      </rPr>
      <t>-P01-</t>
    </r>
    <r>
      <rPr>
        <sz val="9"/>
        <rFont val="Calibri"/>
        <family val="1"/>
      </rPr>
      <t>N2</t>
    </r>
  </si>
  <si>
    <r>
      <rPr>
        <b/>
        <sz val="9"/>
        <rFont val="Calibri"/>
        <family val="1"/>
      </rPr>
      <t>Profesorado: valoración de la web:</t>
    </r>
  </si>
  <si>
    <r>
      <rPr>
        <sz val="8"/>
        <rFont val="Calibri"/>
        <family val="1"/>
      </rPr>
      <t>C1-P01-IN2a</t>
    </r>
  </si>
  <si>
    <r>
      <rPr>
        <sz val="8"/>
        <rFont val="Calibri"/>
        <family val="1"/>
      </rPr>
      <t>C1-P01-IN2b</t>
    </r>
  </si>
  <si>
    <r>
      <rPr>
        <sz val="8"/>
        <rFont val="Calibri"/>
        <family val="1"/>
      </rPr>
      <t>C1-P01-IN2c</t>
    </r>
  </si>
  <si>
    <r>
      <rPr>
        <sz val="8"/>
        <rFont val="Calibri"/>
        <family val="1"/>
      </rPr>
      <t>C1-P01-IN2d</t>
    </r>
  </si>
  <si>
    <r>
      <rPr>
        <sz val="9"/>
        <rFont val="Calibri"/>
        <family val="1"/>
      </rPr>
      <t>C1</t>
    </r>
    <r>
      <rPr>
        <sz val="8"/>
        <rFont val="Calibri"/>
        <family val="1"/>
      </rPr>
      <t>-P01-</t>
    </r>
    <r>
      <rPr>
        <sz val="9"/>
        <rFont val="Calibri"/>
        <family val="1"/>
      </rPr>
      <t>IN3</t>
    </r>
  </si>
  <si>
    <r>
      <rPr>
        <b/>
        <sz val="9"/>
        <rFont val="Calibri"/>
        <family val="1"/>
      </rPr>
      <t>PTGAS: valoración de la web:</t>
    </r>
  </si>
  <si>
    <r>
      <rPr>
        <sz val="8"/>
        <rFont val="Calibri"/>
        <family val="1"/>
      </rPr>
      <t>C1-P01-IN3a</t>
    </r>
  </si>
  <si>
    <r>
      <rPr>
        <sz val="8"/>
        <rFont val="Calibri"/>
        <family val="1"/>
      </rPr>
      <t>C1-P01-IN3b</t>
    </r>
  </si>
  <si>
    <r>
      <rPr>
        <sz val="8"/>
        <rFont val="Calibri"/>
        <family val="1"/>
      </rPr>
      <t>C1-P01-IN3c</t>
    </r>
  </si>
  <si>
    <r>
      <rPr>
        <sz val="8"/>
        <rFont val="Calibri"/>
        <family val="1"/>
      </rPr>
      <t>C1-P01-IN3d</t>
    </r>
  </si>
  <si>
    <r>
      <rPr>
        <b/>
        <sz val="11"/>
        <rFont val="Calibri"/>
        <family val="1"/>
      </rPr>
      <t>P02.  Atención a los grupos de interés: canal de atención de quejas, reclamaciones, alegaciones y sugerencias</t>
    </r>
  </si>
  <si>
    <r>
      <rPr>
        <sz val="9"/>
        <rFont val="Calibri"/>
        <family val="1"/>
      </rPr>
      <t>C1</t>
    </r>
    <r>
      <rPr>
        <sz val="8"/>
        <rFont val="Calibri"/>
        <family val="1"/>
      </rPr>
      <t>-P02-</t>
    </r>
    <r>
      <rPr>
        <sz val="9"/>
        <rFont val="Calibri"/>
        <family val="1"/>
      </rPr>
      <t>IN4</t>
    </r>
  </si>
  <si>
    <r>
      <rPr>
        <sz val="9"/>
        <rFont val="Calibri"/>
        <family val="1"/>
      </rPr>
      <t>Grado de satisfacción del estudiantado con el sistema existente para dar respuesta a las quejas, sugerencias y reclamaciones + tasa de respuesta</t>
    </r>
  </si>
  <si>
    <r>
      <rPr>
        <sz val="9"/>
        <rFont val="Calibri"/>
        <family val="1"/>
      </rPr>
      <t>C1</t>
    </r>
    <r>
      <rPr>
        <sz val="8"/>
        <rFont val="Calibri"/>
        <family val="1"/>
      </rPr>
      <t>-P02-</t>
    </r>
    <r>
      <rPr>
        <sz val="9"/>
        <rFont val="Calibri"/>
        <family val="1"/>
      </rPr>
      <t>IN5</t>
    </r>
  </si>
  <si>
    <r>
      <rPr>
        <sz val="9"/>
        <rFont val="Calibri"/>
        <family val="1"/>
      </rPr>
      <t>Grado de satisfacción del PDI con el sistema existente para dar respuesta a las quejas, sugerencias y reclamaciones + tasa de respuesta</t>
    </r>
  </si>
  <si>
    <r>
      <rPr>
        <sz val="9"/>
        <rFont val="Calibri"/>
        <family val="1"/>
      </rPr>
      <t>C1</t>
    </r>
    <r>
      <rPr>
        <sz val="8"/>
        <rFont val="Calibri"/>
        <family val="1"/>
      </rPr>
      <t>-P02-</t>
    </r>
    <r>
      <rPr>
        <sz val="9"/>
        <rFont val="Calibri"/>
        <family val="1"/>
      </rPr>
      <t>IN6</t>
    </r>
  </si>
  <si>
    <r>
      <rPr>
        <sz val="9"/>
        <rFont val="Calibri"/>
        <family val="1"/>
      </rPr>
      <t>Grado de satisfacción del PTGAS con el sistema existente para dar respuesta a las quejas, sugerencias y reclamaciones + tasa de respuesta</t>
    </r>
  </si>
  <si>
    <r>
      <rPr>
        <b/>
        <sz val="11"/>
        <rFont val="Calibri"/>
        <family val="1"/>
      </rPr>
      <t>CRITERIO 2. POLÍTICA DE ASEGURAMIENTO DE LA CALIDAD</t>
    </r>
  </si>
  <si>
    <r>
      <rPr>
        <b/>
        <sz val="11"/>
        <rFont val="Calibri"/>
        <family val="1"/>
      </rPr>
      <t>P03. Política de aseguramiento de la calidad</t>
    </r>
  </si>
  <si>
    <r>
      <rPr>
        <sz val="9"/>
        <color rgb="FF00AFEF"/>
        <rFont val="Calibri"/>
        <family val="1"/>
      </rPr>
      <t>C2-P03-IN1</t>
    </r>
  </si>
  <si>
    <r>
      <rPr>
        <sz val="9"/>
        <color rgb="FF00AFEF"/>
        <rFont val="Calibri"/>
        <family val="1"/>
      </rPr>
      <t>C2-P03-IN2</t>
    </r>
  </si>
  <si>
    <r>
      <rPr>
        <sz val="9"/>
        <color rgb="FF00AFEF"/>
        <rFont val="Calibri"/>
        <family val="1"/>
      </rPr>
      <t>% de objetivos cumplidos sobre los programados anualmente (nivel título)</t>
    </r>
  </si>
  <si>
    <r>
      <rPr>
        <b/>
        <sz val="11"/>
        <rFont val="Calibri"/>
        <family val="1"/>
      </rPr>
      <t>P04. Gestión documental, uso de la información y análisis de los resultados</t>
    </r>
  </si>
  <si>
    <r>
      <rPr>
        <b/>
        <sz val="11"/>
        <rFont val="Calibri"/>
        <family val="1"/>
      </rPr>
      <t>P05. Ciclo de vida del título</t>
    </r>
  </si>
  <si>
    <r>
      <rPr>
        <sz val="9"/>
        <rFont val="Calibri"/>
        <family val="1"/>
      </rPr>
      <t>C2-P05-IN3</t>
    </r>
  </si>
  <si>
    <r>
      <rPr>
        <sz val="9"/>
        <rFont val="Calibri"/>
        <family val="1"/>
      </rPr>
      <t>Nº de plazas ofertadas de nuevo ingreso</t>
    </r>
  </si>
  <si>
    <r>
      <rPr>
        <sz val="9"/>
        <rFont val="Calibri"/>
        <family val="1"/>
      </rPr>
      <t>C2-P05-IN4</t>
    </r>
  </si>
  <si>
    <r>
      <rPr>
        <sz val="9"/>
        <rFont val="Calibri"/>
        <family val="1"/>
      </rPr>
      <t>Nº de plazas demandadas (preinscritos) de nuevo ingreso</t>
    </r>
  </si>
  <si>
    <r>
      <rPr>
        <sz val="9"/>
        <rFont val="Calibri"/>
        <family val="1"/>
      </rPr>
      <t>C2-P05-IN5</t>
    </r>
  </si>
  <si>
    <r>
      <rPr>
        <sz val="9"/>
        <rFont val="Calibri"/>
        <family val="1"/>
      </rPr>
      <t>Nº de estudiantes de nuevo ingreso (desagregados por sexo)</t>
    </r>
  </si>
  <si>
    <r>
      <rPr>
        <sz val="9"/>
        <rFont val="Calibri"/>
        <family val="1"/>
      </rPr>
      <t>C2-P05-IN6</t>
    </r>
  </si>
  <si>
    <r>
      <rPr>
        <sz val="9"/>
        <rFont val="Calibri"/>
        <family val="1"/>
      </rPr>
      <t>Nota media de acceso del alumnado (sólo Grado)</t>
    </r>
  </si>
  <si>
    <r>
      <rPr>
        <sz val="9"/>
        <rFont val="Calibri"/>
        <family val="1"/>
      </rPr>
      <t>C2-P05-IN7</t>
    </r>
  </si>
  <si>
    <r>
      <rPr>
        <sz val="9"/>
        <rFont val="Calibri"/>
        <family val="1"/>
      </rPr>
      <t>Nº de alumnos matriculados en cada modalidad impartida</t>
    </r>
  </si>
  <si>
    <r>
      <rPr>
        <sz val="9"/>
        <rFont val="Calibri"/>
        <family val="1"/>
      </rPr>
      <t>C2-P05-IN8</t>
    </r>
  </si>
  <si>
    <r>
      <rPr>
        <sz val="9"/>
        <rFont val="Calibri"/>
        <family val="1"/>
      </rPr>
      <t>Vía de acceso</t>
    </r>
  </si>
  <si>
    <r>
      <rPr>
        <sz val="9"/>
        <rFont val="Calibri"/>
        <family val="1"/>
      </rPr>
      <t>C2-P05-IN9</t>
    </r>
  </si>
  <si>
    <r>
      <rPr>
        <sz val="9"/>
        <rFont val="Calibri"/>
        <family val="1"/>
      </rPr>
      <t>Acceso en primera preferencia</t>
    </r>
  </si>
  <si>
    <r>
      <rPr>
        <sz val="9"/>
        <rFont val="Calibri"/>
        <family val="1"/>
      </rPr>
      <t>C2-P05-IN10</t>
    </r>
  </si>
  <si>
    <r>
      <rPr>
        <sz val="9"/>
        <rFont val="Calibri"/>
        <family val="1"/>
      </rPr>
      <t>Nota de corte</t>
    </r>
  </si>
  <si>
    <r>
      <rPr>
        <sz val="9"/>
        <rFont val="Calibri"/>
        <family val="1"/>
      </rPr>
      <t>C2-P05-IN11</t>
    </r>
  </si>
  <si>
    <r>
      <rPr>
        <sz val="9"/>
        <rFont val="Calibri"/>
        <family val="1"/>
      </rPr>
      <t>Grado de satisfacción global del estudiantado con el título + tasa de respuesta</t>
    </r>
  </si>
  <si>
    <r>
      <rPr>
        <sz val="9"/>
        <rFont val="Calibri"/>
        <family val="1"/>
      </rPr>
      <t>C2-P05-IN12</t>
    </r>
  </si>
  <si>
    <r>
      <rPr>
        <sz val="9"/>
        <rFont val="Calibri"/>
        <family val="1"/>
      </rPr>
      <t>Grado de satisfacción global del profesorado con el título + tasa de respuesta</t>
    </r>
  </si>
  <si>
    <r>
      <rPr>
        <sz val="9"/>
        <rFont val="Calibri"/>
        <family val="1"/>
      </rPr>
      <t>C2-P05-IN13</t>
    </r>
  </si>
  <si>
    <r>
      <rPr>
        <sz val="9"/>
        <rFont val="Calibri"/>
        <family val="1"/>
      </rPr>
      <t>Grado de satisfacción global del Personal Técnico de  Gestión, Administración y Servicios con el título + tasa de respuesta</t>
    </r>
  </si>
  <si>
    <r>
      <rPr>
        <sz val="9"/>
        <rFont val="Calibri"/>
        <family val="1"/>
      </rPr>
      <t>C2-P05-IN14</t>
    </r>
  </si>
  <si>
    <r>
      <rPr>
        <sz val="9"/>
        <rFont val="Calibri"/>
        <family val="1"/>
      </rPr>
      <t>Grado de satisfacción global del egresado con la formación recibida</t>
    </r>
  </si>
  <si>
    <r>
      <rPr>
        <sz val="9"/>
        <rFont val="Calibri"/>
        <family val="1"/>
      </rPr>
      <t>C2-P05-IN15</t>
    </r>
  </si>
  <si>
    <r>
      <rPr>
        <sz val="9"/>
        <rFont val="Calibri"/>
        <family val="1"/>
      </rPr>
      <t>Grado de satisfacción global del empleador</t>
    </r>
  </si>
  <si>
    <r>
      <rPr>
        <b/>
        <sz val="11"/>
        <rFont val="Calibri"/>
        <family val="1"/>
      </rPr>
      <t>P06. Revisión del SGC del Centro</t>
    </r>
  </si>
  <si>
    <r>
      <rPr>
        <b/>
        <sz val="11"/>
        <rFont val="Calibri"/>
        <family val="1"/>
      </rPr>
      <t>CRITERIO 3. PERSONAL DOCENTE E INVESTIGADOR</t>
    </r>
  </si>
  <si>
    <r>
      <rPr>
        <b/>
        <sz val="11"/>
        <rFont val="Calibri"/>
        <family val="1"/>
      </rPr>
      <t>P07: Capacitación, competencia y cualificación del personal docente e investigador</t>
    </r>
  </si>
  <si>
    <r>
      <rPr>
        <sz val="9"/>
        <color rgb="FF00AFEF"/>
        <rFont val="Calibri"/>
        <family val="1"/>
      </rPr>
      <t>C3-P07-IN1</t>
    </r>
  </si>
  <si>
    <r>
      <rPr>
        <sz val="9"/>
        <color rgb="FF00AFEF"/>
        <rFont val="Calibri"/>
        <family val="1"/>
      </rPr>
      <t>Nº de necesidades formativas detectadas/nº de actividades formativas propuestas/nº de actividades realizadas</t>
    </r>
  </si>
  <si>
    <r>
      <rPr>
        <sz val="9"/>
        <rFont val="Calibri"/>
        <family val="1"/>
      </rPr>
      <t>C3-P07-IN2</t>
    </r>
  </si>
  <si>
    <r>
      <rPr>
        <sz val="9"/>
        <rFont val="Calibri"/>
        <family val="1"/>
      </rPr>
      <t>Porcentaje de participación del Profesorado con docencia en el Centro en acciones formativas (Plan de Formación Docente), por Centro y título</t>
    </r>
  </si>
  <si>
    <r>
      <rPr>
        <sz val="9"/>
        <rFont val="Calibri"/>
        <family val="1"/>
      </rPr>
      <t>C3-P07-IN3</t>
    </r>
  </si>
  <si>
    <r>
      <rPr>
        <sz val="9"/>
        <rFont val="Calibri"/>
        <family val="1"/>
      </rPr>
      <t>Porcentaje de participación del profesorado con docencia en el Centro en Proyectos de Innovación Docente (Plan de Innovación Docente) por departamento y título</t>
    </r>
  </si>
  <si>
    <r>
      <rPr>
        <sz val="9"/>
        <rFont val="Calibri"/>
        <family val="1"/>
      </rPr>
      <t>C3-P07-IN4</t>
    </r>
  </si>
  <si>
    <r>
      <rPr>
        <sz val="9"/>
        <rFont val="Calibri"/>
        <family val="1"/>
      </rPr>
      <t>IN DOCENTIA Nº de casos favorables resueltos en curso (DOCENTIA)</t>
    </r>
  </si>
  <si>
    <r>
      <rPr>
        <sz val="9"/>
        <rFont val="Calibri"/>
        <family val="1"/>
      </rPr>
      <t>C3-P07-IN5</t>
    </r>
  </si>
  <si>
    <r>
      <rPr>
        <sz val="9"/>
        <rFont val="Calibri"/>
        <family val="1"/>
      </rPr>
      <t>IN DOCENTIA Nº de casos desfavorables resueltos en curso (DOCENTIA)</t>
    </r>
  </si>
  <si>
    <r>
      <rPr>
        <sz val="9"/>
        <rFont val="Calibri"/>
        <family val="1"/>
      </rPr>
      <t>C3-P07-IN6</t>
    </r>
  </si>
  <si>
    <r>
      <rPr>
        <sz val="9"/>
        <rFont val="Calibri"/>
        <family val="1"/>
      </rPr>
      <t>IN DOCENTIA % profesores evaluados sobre evaluable (centro) - acumulado</t>
    </r>
  </si>
  <si>
    <r>
      <rPr>
        <sz val="9"/>
        <rFont val="Calibri"/>
        <family val="1"/>
      </rPr>
      <t>C3-P07-IN7</t>
    </r>
  </si>
  <si>
    <r>
      <rPr>
        <sz val="9"/>
        <rFont val="Calibri"/>
        <family val="1"/>
      </rPr>
      <t>IN DOCENTIA % profesores evaluados sobre total (centro) - acumulado</t>
    </r>
  </si>
  <si>
    <r>
      <rPr>
        <sz val="9"/>
        <rFont val="Calibri"/>
        <family val="1"/>
      </rPr>
      <t>C3-P07-IN8</t>
    </r>
  </si>
  <si>
    <r>
      <rPr>
        <sz val="9"/>
        <rFont val="Calibri"/>
        <family val="1"/>
      </rPr>
      <t>% de doctores que imparten el título</t>
    </r>
  </si>
  <si>
    <r>
      <rPr>
        <sz val="9"/>
        <rFont val="Calibri"/>
        <family val="1"/>
      </rPr>
      <t>C3-P07-IN9</t>
    </r>
  </si>
  <si>
    <r>
      <rPr>
        <sz val="9"/>
        <rFont val="Calibri"/>
        <family val="1"/>
      </rPr>
      <t>% de créditos del título/estudio impartido por doctores</t>
    </r>
  </si>
  <si>
    <r>
      <rPr>
        <sz val="9"/>
        <rFont val="Calibri"/>
        <family val="1"/>
      </rPr>
      <t>C3-P07-IN10</t>
    </r>
  </si>
  <si>
    <r>
      <rPr>
        <sz val="9"/>
        <rFont val="Calibri"/>
        <family val="1"/>
      </rPr>
      <t>% de créditos del título/estudio por categoría PDI</t>
    </r>
  </si>
  <si>
    <r>
      <rPr>
        <sz val="9"/>
        <rFont val="Calibri"/>
        <family val="1"/>
      </rPr>
      <t>C3-P07-IN11</t>
    </r>
  </si>
  <si>
    <r>
      <rPr>
        <sz val="9"/>
        <rFont val="Calibri"/>
        <family val="1"/>
      </rPr>
      <t>ratio sexenios / profesorado que imparte el titulo</t>
    </r>
  </si>
  <si>
    <r>
      <rPr>
        <sz val="9"/>
        <rFont val="Calibri"/>
        <family val="1"/>
      </rPr>
      <t>C3-P07-IN12</t>
    </r>
  </si>
  <si>
    <r>
      <rPr>
        <sz val="9"/>
        <rFont val="Calibri"/>
        <family val="1"/>
      </rPr>
      <t>ratio quinquenios / profesorado que imparte el titulo</t>
    </r>
  </si>
  <si>
    <r>
      <rPr>
        <sz val="9"/>
        <rFont val="Calibri"/>
        <family val="1"/>
      </rPr>
      <t>C3-P07-IN13</t>
    </r>
  </si>
  <si>
    <r>
      <rPr>
        <sz val="9"/>
        <rFont val="Calibri"/>
        <family val="1"/>
      </rPr>
      <t>% Catedrático Universidad / docentes título</t>
    </r>
  </si>
  <si>
    <r>
      <rPr>
        <sz val="9"/>
        <rFont val="Calibri"/>
        <family val="1"/>
      </rPr>
      <t>C3-P07-IN14</t>
    </r>
  </si>
  <si>
    <r>
      <rPr>
        <sz val="9"/>
        <rFont val="Calibri"/>
        <family val="1"/>
      </rPr>
      <t>% Titular Universidad / docentes título</t>
    </r>
  </si>
  <si>
    <r>
      <rPr>
        <sz val="9"/>
        <rFont val="Calibri"/>
        <family val="1"/>
      </rPr>
      <t>C3-P07-IN15</t>
    </r>
  </si>
  <si>
    <r>
      <rPr>
        <sz val="9"/>
        <rFont val="Calibri"/>
        <family val="1"/>
      </rPr>
      <t>% Catedrático de Escuela Universitaria / docentes título</t>
    </r>
  </si>
  <si>
    <r>
      <rPr>
        <sz val="9"/>
        <rFont val="Calibri"/>
        <family val="1"/>
      </rPr>
      <t>C3-P07-IN16</t>
    </r>
  </si>
  <si>
    <r>
      <rPr>
        <sz val="9"/>
        <rFont val="Calibri"/>
        <family val="1"/>
      </rPr>
      <t>% Titular de Escuela Universitaria / docentes título</t>
    </r>
  </si>
  <si>
    <r>
      <rPr>
        <sz val="9"/>
        <rFont val="Calibri"/>
        <family val="1"/>
      </rPr>
      <t>C3-P07-IN17</t>
    </r>
  </si>
  <si>
    <r>
      <rPr>
        <sz val="9"/>
        <rFont val="Calibri"/>
        <family val="1"/>
      </rPr>
      <t>% Contratado Doctor / docentes título</t>
    </r>
  </si>
  <si>
    <r>
      <rPr>
        <sz val="9"/>
        <rFont val="Calibri"/>
        <family val="1"/>
      </rPr>
      <t>C3-P07-IN18</t>
    </r>
  </si>
  <si>
    <r>
      <rPr>
        <sz val="9"/>
        <rFont val="Calibri"/>
        <family val="1"/>
      </rPr>
      <t>% Colaborador / docentes título</t>
    </r>
  </si>
  <si>
    <r>
      <rPr>
        <sz val="9"/>
        <rFont val="Calibri"/>
        <family val="1"/>
      </rPr>
      <t>C3-P07-IN19</t>
    </r>
  </si>
  <si>
    <r>
      <rPr>
        <sz val="9"/>
        <rFont val="Calibri"/>
        <family val="1"/>
      </rPr>
      <t>% Asociado / docentes título</t>
    </r>
  </si>
  <si>
    <r>
      <rPr>
        <sz val="9"/>
        <rFont val="Calibri"/>
        <family val="1"/>
      </rPr>
      <t>C3-P07-IN20</t>
    </r>
  </si>
  <si>
    <r>
      <rPr>
        <sz val="9"/>
        <rFont val="Calibri"/>
        <family val="1"/>
      </rPr>
      <t>% Ayudante Doctor / docentes título</t>
    </r>
  </si>
  <si>
    <r>
      <rPr>
        <sz val="9"/>
        <rFont val="Calibri"/>
        <family val="1"/>
      </rPr>
      <t>C3-P07-IN21</t>
    </r>
  </si>
  <si>
    <r>
      <rPr>
        <sz val="9"/>
        <rFont val="Calibri"/>
        <family val="1"/>
      </rPr>
      <t>% Ayudante no Doctor / docentes título</t>
    </r>
  </si>
  <si>
    <r>
      <rPr>
        <sz val="9"/>
        <rFont val="Calibri"/>
        <family val="1"/>
      </rPr>
      <t>C3-P07-IN22</t>
    </r>
  </si>
  <si>
    <r>
      <rPr>
        <sz val="9"/>
        <rFont val="Calibri"/>
        <family val="1"/>
      </rPr>
      <t>% Sustituto Interino / docentes título</t>
    </r>
  </si>
  <si>
    <r>
      <rPr>
        <sz val="9"/>
        <rFont val="Calibri"/>
        <family val="1"/>
      </rPr>
      <t>C3-P07-IN23</t>
    </r>
  </si>
  <si>
    <r>
      <rPr>
        <sz val="9"/>
        <rFont val="Calibri"/>
        <family val="1"/>
      </rPr>
      <t>% Otros / docentes título</t>
    </r>
  </si>
  <si>
    <r>
      <rPr>
        <sz val="9"/>
        <rFont val="Calibri"/>
        <family val="1"/>
      </rPr>
      <t>C3-P07-IN24</t>
    </r>
  </si>
  <si>
    <r>
      <rPr>
        <sz val="9"/>
        <rFont val="Calibri"/>
        <family val="1"/>
      </rPr>
      <t>Grado de satisfacción global de los estudiantes con la docencia recibida (ítem C09.P16 cuestionario de satisfacción con el título/estudio)</t>
    </r>
  </si>
  <si>
    <r>
      <rPr>
        <b/>
        <sz val="11"/>
        <rFont val="Calibri"/>
        <family val="1"/>
      </rPr>
      <t>CRITERIO 4. GESTIÓN DE RECURSOS MATERIALES Y SERVICIOS</t>
    </r>
  </si>
  <si>
    <r>
      <rPr>
        <b/>
        <sz val="11"/>
        <rFont val="Calibri"/>
        <family val="1"/>
      </rPr>
      <t>P08. Gestión, mantenimiento y mejora de recursos materiales y servicios</t>
    </r>
  </si>
  <si>
    <r>
      <rPr>
        <sz val="9"/>
        <rFont val="Calibri"/>
        <family val="1"/>
      </rPr>
      <t>C4-P08-IN1</t>
    </r>
  </si>
  <si>
    <r>
      <rPr>
        <sz val="9"/>
        <rFont val="Calibri"/>
        <family val="1"/>
      </rPr>
      <t>Grado de satisfacción(estudiantado): las aulas, incluidos los espacios para prácticas (seminarios, laboratorios, aulas de informática...) y su equipamiento</t>
    </r>
  </si>
  <si>
    <r>
      <rPr>
        <sz val="9"/>
        <rFont val="Calibri"/>
        <family val="1"/>
      </rPr>
      <t>C4-P08-IN2</t>
    </r>
  </si>
  <si>
    <r>
      <rPr>
        <sz val="9"/>
        <rFont val="Calibri"/>
        <family val="1"/>
      </rPr>
      <t>Grado de satisfacción(estudiantado): los servicios tales como la biblioteca, bases de datos, campus virtual, redes...facilitan el estudio</t>
    </r>
  </si>
  <si>
    <r>
      <rPr>
        <sz val="9"/>
        <rFont val="Calibri"/>
        <family val="1"/>
      </rPr>
      <t>C4-P08-IN3</t>
    </r>
  </si>
  <si>
    <r>
      <rPr>
        <sz val="9"/>
        <rFont val="Calibri"/>
        <family val="1"/>
      </rPr>
      <t>Grado de satisfacción(estudiantado): la atención por parte del personal de administración y servicios que tiene relación con el título/estudio</t>
    </r>
  </si>
  <si>
    <r>
      <rPr>
        <sz val="9"/>
        <rFont val="Calibri"/>
        <family val="1"/>
      </rPr>
      <t>C4-P08-IN4</t>
    </r>
  </si>
  <si>
    <r>
      <rPr>
        <sz val="9"/>
        <rFont val="Calibri"/>
        <family val="1"/>
      </rPr>
      <t>Grado de satisfacción(estudiantado): la atención por parte de los responsables académicos del título/estudio (coordinadores de asignatura, coordinadores de curso, coordinador/a del título/estudio, equipo directivo del Centro...)</t>
    </r>
  </si>
  <si>
    <r>
      <rPr>
        <sz val="9"/>
        <rFont val="Calibri"/>
        <family val="1"/>
      </rPr>
      <t>C4-P08-IN5</t>
    </r>
  </si>
  <si>
    <r>
      <rPr>
        <sz val="9"/>
        <rFont val="Calibri"/>
        <family val="1"/>
      </rPr>
      <t>Grado de satisfacción (PDI): El equipamiento de las aulas y, en su caso, los espacios para prácticas (seminarios, laboratorios, aulas de informática...)</t>
    </r>
  </si>
  <si>
    <r>
      <rPr>
        <sz val="9"/>
        <rFont val="Calibri"/>
        <family val="1"/>
      </rPr>
      <t>C4-P08-IN6</t>
    </r>
  </si>
  <si>
    <r>
      <rPr>
        <sz val="9"/>
        <rFont val="Calibri"/>
        <family val="1"/>
      </rPr>
      <t>Grado de satisfacción (PDI): La atención por parte del personal de administración y servicios que tiene relación con el título/estudio</t>
    </r>
  </si>
  <si>
    <r>
      <rPr>
        <sz val="9"/>
        <rFont val="Calibri"/>
        <family val="1"/>
      </rPr>
      <t>C4-P08-IN7</t>
    </r>
  </si>
  <si>
    <r>
      <rPr>
        <sz val="9"/>
        <rFont val="Calibri"/>
        <family val="1"/>
      </rPr>
      <t>Grado de satisfacción (PDI): La atención por parte de los responsables académicos del título/estudio (coordinadores, comisiones, equipo directivo...)</t>
    </r>
  </si>
  <si>
    <r>
      <rPr>
        <sz val="9"/>
        <rFont val="Calibri"/>
        <family val="1"/>
      </rPr>
      <t>C4-P08-IN8</t>
    </r>
  </si>
  <si>
    <r>
      <rPr>
        <sz val="9"/>
        <rFont val="Calibri"/>
        <family val="1"/>
      </rPr>
      <t>Grado de satisfacción (PTGAS): La comunicación que se mantiene con el alumnado y los docentes para el desarrollo del título/estudio</t>
    </r>
  </si>
  <si>
    <r>
      <rPr>
        <sz val="9"/>
        <rFont val="Calibri"/>
        <family val="1"/>
      </rPr>
      <t>C4-P08-IN9</t>
    </r>
  </si>
  <si>
    <r>
      <rPr>
        <sz val="9"/>
        <rFont val="Calibri"/>
        <family val="1"/>
      </rPr>
      <t>Grado de satisfacción (PTGAS): El equipamiento de las instalaciones en las que realiza su trabajo para el título/estudio</t>
    </r>
  </si>
  <si>
    <r>
      <rPr>
        <b/>
        <sz val="11"/>
        <rFont val="Calibri"/>
        <family val="1"/>
      </rPr>
      <t>CRITERIO 5. GESTIÓN DE LOS PROCESOS DE ENSEÑANZA-APRENDIZAJE</t>
    </r>
  </si>
  <si>
    <r>
      <rPr>
        <b/>
        <sz val="11"/>
        <rFont val="Calibri"/>
        <family val="1"/>
      </rPr>
      <t>P09. Ciclo de vida del alumnado</t>
    </r>
  </si>
  <si>
    <r>
      <rPr>
        <sz val="9"/>
        <rFont val="Calibri"/>
        <family val="1"/>
      </rPr>
      <t>C5-P09-IN1</t>
    </r>
  </si>
  <si>
    <r>
      <rPr>
        <sz val="9"/>
        <rFont val="Calibri"/>
        <family val="1"/>
      </rPr>
      <t>Grado de satisfacción (estudiantado): La gestión administrativa de los procedimientos que hayas realizado (matrícula, reconocimiento de créditos, prácticas en empresas, movilidad…)</t>
    </r>
  </si>
  <si>
    <r>
      <rPr>
        <sz val="9"/>
        <rFont val="Calibri"/>
        <family val="1"/>
      </rPr>
      <t>C5-P09-IN2</t>
    </r>
  </si>
  <si>
    <r>
      <rPr>
        <sz val="9"/>
        <rFont val="Calibri"/>
        <family val="1"/>
      </rPr>
      <t>Grado de satisfacción (PDI): La gestión administrativa de los procedimientos que hayas realizado (actas, tutorización, coordinación, asignación de aulas, fechas de exámenes...)</t>
    </r>
  </si>
  <si>
    <r>
      <rPr>
        <sz val="9"/>
        <rFont val="Calibri"/>
        <family val="1"/>
      </rPr>
      <t>C5-P09-IN3</t>
    </r>
  </si>
  <si>
    <r>
      <rPr>
        <sz val="9"/>
        <rFont val="Calibri"/>
        <family val="1"/>
      </rPr>
      <t>Grado de satisfacción(estudiantado): los sistemas de acogida y de orientación académica y tutorización</t>
    </r>
  </si>
  <si>
    <r>
      <rPr>
        <sz val="9"/>
        <rFont val="Calibri"/>
        <family val="1"/>
      </rPr>
      <t>C5-P09-IN4</t>
    </r>
  </si>
  <si>
    <r>
      <rPr>
        <sz val="9"/>
        <rFont val="Calibri"/>
        <family val="1"/>
      </rPr>
      <t>Grado de satisfacción(estudiantado): Los servicios de orientación profesional y académica e información al estudiantado</t>
    </r>
  </si>
  <si>
    <r>
      <rPr>
        <sz val="9"/>
        <rFont val="Calibri"/>
        <family val="1"/>
      </rPr>
      <t>C5-P09-IN5</t>
    </r>
  </si>
  <si>
    <r>
      <rPr>
        <sz val="9"/>
        <rFont val="Calibri"/>
        <family val="1"/>
      </rPr>
      <t>Grado de satisfacción(estudiantado): Orientación sobre movilidad, prácticas externas, acreditación de idioma...</t>
    </r>
  </si>
  <si>
    <r>
      <rPr>
        <sz val="9"/>
        <rFont val="Calibri"/>
        <family val="1"/>
      </rPr>
      <t>C5-P09-IN6</t>
    </r>
  </si>
  <si>
    <r>
      <rPr>
        <sz val="9"/>
        <rFont val="Calibri"/>
        <family val="1"/>
      </rPr>
      <t>Grado de satisfacción(estudiantado): La distribución temporal y la coordinación de contenidos entre asignaturas a lo largo del título/estudio</t>
    </r>
  </si>
  <si>
    <r>
      <rPr>
        <sz val="9"/>
        <rFont val="Calibri"/>
        <family val="1"/>
      </rPr>
      <t>C5-P09-IN7</t>
    </r>
  </si>
  <si>
    <r>
      <rPr>
        <sz val="9"/>
        <rFont val="Calibri"/>
        <family val="1"/>
      </rPr>
      <t>Grado de satisfacción(estudiantado): La distribución en el Plan del título/estudio entre los créditos teóricos y prácticas</t>
    </r>
  </si>
  <si>
    <r>
      <rPr>
        <sz val="9"/>
        <rFont val="Calibri"/>
        <family val="1"/>
      </rPr>
      <t>C5-P09-IN8</t>
    </r>
  </si>
  <si>
    <r>
      <rPr>
        <sz val="9"/>
        <rFont val="Calibri"/>
        <family val="1"/>
      </rPr>
      <t>Grado de satisfacción(estudiantado): los sistemas de evaluación y su adecuación para certificar de forma fiable la adquisición de los aprendizajes</t>
    </r>
  </si>
  <si>
    <r>
      <rPr>
        <sz val="9"/>
        <rFont val="Calibri"/>
        <family val="1"/>
      </rPr>
      <t>C5-P09-IN9</t>
    </r>
  </si>
  <si>
    <r>
      <rPr>
        <sz val="9"/>
        <rFont val="Calibri"/>
        <family val="1"/>
      </rPr>
      <t>Grado de satisfacción del alumnado por asignatura (agregación C03)</t>
    </r>
  </si>
  <si>
    <r>
      <rPr>
        <sz val="9"/>
        <rFont val="Calibri"/>
        <family val="1"/>
      </rPr>
      <t>C5-P09-IN10</t>
    </r>
  </si>
  <si>
    <r>
      <rPr>
        <sz val="9"/>
        <rFont val="Calibri"/>
        <family val="1"/>
      </rPr>
      <t>Grado de satisfacción (PDI): El tamaño de los grupos</t>
    </r>
  </si>
  <si>
    <r>
      <rPr>
        <sz val="9"/>
        <rFont val="Calibri"/>
        <family val="1"/>
      </rPr>
      <t>C5-P09-IN11</t>
    </r>
  </si>
  <si>
    <r>
      <rPr>
        <sz val="9"/>
        <rFont val="Calibri"/>
        <family val="1"/>
      </rPr>
      <t>Grado de satisfacción (PDI): La distribución de turnos y los horarios</t>
    </r>
  </si>
  <si>
    <r>
      <rPr>
        <sz val="9"/>
        <rFont val="Calibri"/>
        <family val="1"/>
      </rPr>
      <t>C5-P09-IN12</t>
    </r>
  </si>
  <si>
    <r>
      <rPr>
        <sz val="9"/>
        <rFont val="Calibri"/>
        <family val="1"/>
      </rPr>
      <t>Grado de satisfacción (PDI): La coordinación en el título/estudio (contenidos, cargas de trabajo de los estudiantes, entrega actividades, evaluaciones etc.)</t>
    </r>
  </si>
  <si>
    <r>
      <rPr>
        <sz val="9"/>
        <rFont val="Calibri"/>
        <family val="1"/>
      </rPr>
      <t>C5-P09-IN13</t>
    </r>
  </si>
  <si>
    <r>
      <rPr>
        <sz val="9"/>
        <rFont val="Calibri"/>
        <family val="1"/>
      </rPr>
      <t>% créditos reconocidos en cada asignatura por curso académico</t>
    </r>
  </si>
  <si>
    <r>
      <rPr>
        <sz val="9"/>
        <rFont val="Calibri"/>
        <family val="1"/>
      </rPr>
      <t>C5-P09-IN14</t>
    </r>
  </si>
  <si>
    <r>
      <rPr>
        <sz val="9"/>
        <rFont val="Calibri"/>
        <family val="1"/>
      </rPr>
      <t>% de estudiantes con más de un 15% de créditos reconocidos por título/estudio</t>
    </r>
  </si>
  <si>
    <r>
      <rPr>
        <sz val="9"/>
        <rFont val="Calibri"/>
        <family val="1"/>
      </rPr>
      <t>C5-P09-IN15</t>
    </r>
  </si>
  <si>
    <r>
      <rPr>
        <sz val="9"/>
        <rFont val="Calibri"/>
        <family val="1"/>
      </rPr>
      <t>% estudiantes que participan en programas de movilidad de salida sobre estudiantes matriculados en el título/estudio.</t>
    </r>
  </si>
  <si>
    <r>
      <rPr>
        <sz val="9"/>
        <rFont val="Calibri"/>
        <family val="1"/>
      </rPr>
      <t>C5-P09-IN16</t>
    </r>
  </si>
  <si>
    <r>
      <rPr>
        <sz val="9"/>
        <rFont val="Calibri"/>
        <family val="1"/>
      </rPr>
      <t>% estudiantes que participan en programas de movilidad de entrada sobre plazas ofertadas</t>
    </r>
  </si>
  <si>
    <r>
      <rPr>
        <sz val="9"/>
        <rFont val="Calibri"/>
        <family val="1"/>
      </rPr>
      <t>C5-P09-IN17</t>
    </r>
  </si>
  <si>
    <r>
      <rPr>
        <sz val="9"/>
        <rFont val="Calibri"/>
        <family val="1"/>
      </rPr>
      <t>% estudiantes que participan en programas de movilidad de salida sobre solicitudes</t>
    </r>
  </si>
  <si>
    <r>
      <rPr>
        <sz val="9"/>
        <rFont val="Calibri"/>
        <family val="1"/>
      </rPr>
      <t>C5-P09-IN18</t>
    </r>
  </si>
  <si>
    <r>
      <rPr>
        <sz val="9"/>
        <rFont val="Calibri"/>
        <family val="1"/>
      </rPr>
      <t>Grado de satisfacción: valoración global sobre el programa de movilidad en el que has participado (outgoing)</t>
    </r>
  </si>
  <si>
    <r>
      <rPr>
        <sz val="9"/>
        <rFont val="Calibri"/>
        <family val="1"/>
      </rPr>
      <t>C5-P09-IN19</t>
    </r>
  </si>
  <si>
    <r>
      <rPr>
        <sz val="9"/>
        <rFont val="Calibri"/>
        <family val="1"/>
      </rPr>
      <t>Grado de satisfacción: valoración global sobre el programa de movilidad en el que has participado (incoming)</t>
    </r>
  </si>
  <si>
    <r>
      <rPr>
        <sz val="9"/>
        <rFont val="Calibri"/>
        <family val="1"/>
      </rPr>
      <t>C5-P09-IN20</t>
    </r>
  </si>
  <si>
    <r>
      <rPr>
        <sz val="9"/>
        <rFont val="Calibri"/>
        <family val="1"/>
      </rPr>
      <t>Grado de satisfacción programa de movilidad (coordinador académico UHU)</t>
    </r>
  </si>
  <si>
    <r>
      <rPr>
        <sz val="9"/>
        <rFont val="Calibri"/>
        <family val="1"/>
      </rPr>
      <t>C5-P09-IN21</t>
    </r>
  </si>
  <si>
    <r>
      <rPr>
        <sz val="9"/>
        <rFont val="Calibri"/>
        <family val="1"/>
      </rPr>
      <t>Grado de satisfacción prácticas externas (alumnado)</t>
    </r>
  </si>
  <si>
    <r>
      <rPr>
        <sz val="9"/>
        <rFont val="Calibri"/>
        <family val="1"/>
      </rPr>
      <t>C5-P09-IN22</t>
    </r>
  </si>
  <si>
    <r>
      <rPr>
        <sz val="9"/>
        <rFont val="Calibri"/>
        <family val="1"/>
      </rPr>
      <t>Grado de satisfacción prácticas externas (tutor interno)</t>
    </r>
  </si>
  <si>
    <r>
      <rPr>
        <sz val="9"/>
        <rFont val="Calibri"/>
        <family val="1"/>
      </rPr>
      <t>C5-P09-IN23</t>
    </r>
  </si>
  <si>
    <r>
      <rPr>
        <sz val="9"/>
        <rFont val="Calibri"/>
        <family val="1"/>
      </rPr>
      <t>Grado de satisfacción prácticas externas (tutor externo)</t>
    </r>
  </si>
  <si>
    <r>
      <rPr>
        <sz val="9"/>
        <rFont val="Calibri"/>
        <family val="1"/>
      </rPr>
      <t>C5-P09-IN24</t>
    </r>
  </si>
  <si>
    <r>
      <rPr>
        <sz val="9"/>
        <rFont val="Calibri"/>
        <family val="1"/>
      </rPr>
      <t>Grado de satisfacción sobre el Trabajo de Fin de Grado/Máster (orientación, plazos, evaluación…)(estudiantado último curso)</t>
    </r>
  </si>
  <si>
    <r>
      <rPr>
        <sz val="9"/>
        <rFont val="Calibri"/>
        <family val="1"/>
      </rPr>
      <t>C5-P09-IN25</t>
    </r>
  </si>
  <si>
    <r>
      <rPr>
        <sz val="9"/>
        <rFont val="Calibri"/>
        <family val="1"/>
      </rPr>
      <t>Nº de egresados por curso académico</t>
    </r>
  </si>
  <si>
    <r>
      <rPr>
        <b/>
        <sz val="11"/>
        <rFont val="Calibri"/>
        <family val="1"/>
      </rPr>
      <t>P10. Metodologías de enseñanza y evaluación de los aprendizajes</t>
    </r>
  </si>
  <si>
    <r>
      <rPr>
        <sz val="9"/>
        <rFont val="Calibri"/>
        <family val="1"/>
      </rPr>
      <t>C5-P10-IN26</t>
    </r>
  </si>
  <si>
    <r>
      <rPr>
        <sz val="9"/>
        <rFont val="Calibri"/>
        <family val="1"/>
      </rPr>
      <t>Tasa de abandono del estudio</t>
    </r>
  </si>
  <si>
    <r>
      <rPr>
        <sz val="9"/>
        <rFont val="Calibri"/>
        <family val="1"/>
      </rPr>
      <t>C5-P10-IN27</t>
    </r>
  </si>
  <si>
    <r>
      <rPr>
        <sz val="9"/>
        <rFont val="Calibri"/>
        <family val="1"/>
      </rPr>
      <t>Tasa de abandono de alumnado de nuevo ingreso</t>
    </r>
  </si>
  <si>
    <r>
      <rPr>
        <sz val="9"/>
        <rFont val="Calibri"/>
        <family val="1"/>
      </rPr>
      <t>C5-P10-IN28</t>
    </r>
  </si>
  <si>
    <r>
      <rPr>
        <sz val="9"/>
        <rFont val="Calibri"/>
        <family val="1"/>
      </rPr>
      <t>Tasa de graduación</t>
    </r>
  </si>
  <si>
    <r>
      <rPr>
        <sz val="9"/>
        <rFont val="Calibri"/>
        <family val="1"/>
      </rPr>
      <t>C5-P10-IN29</t>
    </r>
  </si>
  <si>
    <r>
      <rPr>
        <sz val="9"/>
        <rFont val="Calibri"/>
        <family val="1"/>
      </rPr>
      <t>Tasa de eficiencia de los egresados</t>
    </r>
  </si>
  <si>
    <r>
      <rPr>
        <sz val="9"/>
        <rFont val="Calibri"/>
        <family val="1"/>
      </rPr>
      <t>C5-P10-IN30</t>
    </r>
  </si>
  <si>
    <r>
      <rPr>
        <sz val="9"/>
        <rFont val="Calibri"/>
        <family val="1"/>
      </rPr>
      <t>Tasa de rendimiento del título/estudio (por asignatura y globales)</t>
    </r>
  </si>
  <si>
    <r>
      <rPr>
        <sz val="9"/>
        <rFont val="Calibri"/>
        <family val="1"/>
      </rPr>
      <t>C5-P10-IN31</t>
    </r>
  </si>
  <si>
    <r>
      <rPr>
        <sz val="9"/>
        <rFont val="Calibri"/>
        <family val="1"/>
      </rPr>
      <t>Tasa de éxito del título/estudio (por asignatura y globales)</t>
    </r>
  </si>
  <si>
    <r>
      <rPr>
        <sz val="9"/>
        <rFont val="Calibri"/>
        <family val="1"/>
      </rPr>
      <t>C5-P10-IN32</t>
    </r>
  </si>
  <si>
    <r>
      <rPr>
        <sz val="9"/>
        <rFont val="Calibri"/>
        <family val="1"/>
      </rPr>
      <t>Tasa de presentación del título/estudio (por asignatura y globales)</t>
    </r>
  </si>
  <si>
    <r>
      <rPr>
        <sz val="9"/>
        <rFont val="Calibri"/>
        <family val="1"/>
      </rPr>
      <t>C5-P10-IN33</t>
    </r>
  </si>
  <si>
    <r>
      <rPr>
        <sz val="9"/>
        <rFont val="Calibri"/>
        <family val="1"/>
      </rPr>
      <t>Tasa de rendimiento del alumnado de nuevo ingreso del título/estudio (por asignatura y globales)</t>
    </r>
  </si>
  <si>
    <r>
      <rPr>
        <sz val="9"/>
        <rFont val="Calibri"/>
        <family val="1"/>
      </rPr>
      <t>C5-P10-IN34</t>
    </r>
  </si>
  <si>
    <r>
      <rPr>
        <sz val="9"/>
        <rFont val="Calibri"/>
        <family val="1"/>
      </rPr>
      <t>Tasa de éxito del alumnado de nuevo ingreso del título/estudio (por asignatura y globales)</t>
    </r>
  </si>
  <si>
    <r>
      <rPr>
        <sz val="9"/>
        <rFont val="Calibri"/>
        <family val="1"/>
      </rPr>
      <t>C5-P10-IN35</t>
    </r>
  </si>
  <si>
    <r>
      <rPr>
        <sz val="9"/>
        <rFont val="Calibri"/>
        <family val="1"/>
      </rPr>
      <t>Tasa de presentación del alumnado de nuevo ingreso del título/estudio (por asignatura y globales)</t>
    </r>
  </si>
  <si>
    <r>
      <rPr>
        <sz val="9"/>
        <rFont val="Calibri"/>
        <family val="1"/>
      </rPr>
      <t>C5-P10-IN36</t>
    </r>
  </si>
  <si>
    <r>
      <rPr>
        <sz val="9"/>
        <rFont val="Calibri"/>
        <family val="1"/>
      </rPr>
      <t>Duración media de los estudios</t>
    </r>
  </si>
  <si>
    <r>
      <rPr>
        <b/>
        <sz val="11"/>
        <rFont val="Calibri"/>
        <family val="1"/>
      </rPr>
      <t>P11. Análisis de la inserción laboral</t>
    </r>
  </si>
  <si>
    <r>
      <rPr>
        <sz val="9"/>
        <rFont val="Calibri"/>
        <family val="1"/>
      </rPr>
      <t>C5-P11-IN01</t>
    </r>
  </si>
  <si>
    <r>
      <rPr>
        <sz val="9"/>
        <rFont val="Calibri"/>
        <family val="1"/>
      </rPr>
      <t>Tasa de demanda de empleo</t>
    </r>
  </si>
  <si>
    <r>
      <rPr>
        <sz val="9"/>
        <rFont val="Calibri"/>
        <family val="1"/>
      </rPr>
      <t>C5-P11-IN02</t>
    </r>
  </si>
  <si>
    <r>
      <rPr>
        <sz val="9"/>
        <rFont val="Calibri"/>
        <family val="1"/>
      </rPr>
      <t>Tasa de paro</t>
    </r>
  </si>
  <si>
    <r>
      <rPr>
        <sz val="9"/>
        <rFont val="Calibri"/>
        <family val="1"/>
      </rPr>
      <t>C6-P11-IN03</t>
    </r>
  </si>
  <si>
    <r>
      <rPr>
        <sz val="9"/>
        <rFont val="Calibri"/>
        <family val="1"/>
      </rPr>
      <t>Tasa de inserción laboral (tasa de ocupación)</t>
    </r>
  </si>
  <si>
    <t>2021-2022</t>
  </si>
  <si>
    <t>2022-2023</t>
  </si>
  <si>
    <t>s.d.</t>
  </si>
  <si>
    <t>30 (17H. 13M.)</t>
  </si>
  <si>
    <t>s.d.(Único tutor)</t>
  </si>
  <si>
    <t>s.d. (Dos años egreso)</t>
  </si>
  <si>
    <t xml:space="preserve">s.d. </t>
  </si>
  <si>
    <t>2023-2024</t>
  </si>
  <si>
    <t>26(14H. 12M.)</t>
  </si>
  <si>
    <t>30 (presencial)</t>
  </si>
  <si>
    <t>33 (presencial)</t>
  </si>
  <si>
    <t>40 (presencial)</t>
  </si>
  <si>
    <t>23(11H. 12M.)</t>
  </si>
  <si>
    <t>% de objetivos cumplidos sobre los programados anualmente (nivel Centro)</t>
  </si>
  <si>
    <t>80 (Finalizado) 20 (En proceso) 0 (Sin iniciar)</t>
  </si>
  <si>
    <t>MÁSTER EN TRANSPORTE INTERMODAL Y LOGÍSTICA</t>
  </si>
  <si>
    <r>
      <rPr>
        <b/>
        <sz val="14"/>
        <color rgb="FFFFFFFF"/>
        <rFont val="Calibri"/>
        <family val="2"/>
        <scheme val="minor"/>
      </rPr>
      <t>Indicadores SGCC
(vinculados a metas, en caso contrario se incorpora informes de evidencias sobre resultados)</t>
    </r>
  </si>
  <si>
    <r>
      <rPr>
        <sz val="11"/>
        <color rgb="FF00AFEF"/>
        <rFont val="Calibri"/>
        <family val="2"/>
        <scheme val="minor"/>
      </rPr>
      <t>En azul IN gestionados y proporcionados a su SGC por el Centro</t>
    </r>
  </si>
  <si>
    <t>En naranja IN procedentes de grupos de discusión y encuestas de satisfacción</t>
  </si>
  <si>
    <t>En negro IN gestionados por la Unidad para la Calidad y procedentes de otros Servicios</t>
  </si>
  <si>
    <t>Facultad de Ciencias Empresariales y Turismo</t>
  </si>
  <si>
    <t>Código</t>
  </si>
  <si>
    <t>2018-2019</t>
  </si>
  <si>
    <t>2019-2020</t>
  </si>
  <si>
    <t>2020-2021</t>
  </si>
  <si>
    <t>TENDENCIA</t>
  </si>
  <si>
    <t>CRITERIO 1. INFORMACIÓN PÚBLICA</t>
  </si>
  <si>
    <t>P01. Gestión de la información Pública y Comunicación</t>
  </si>
  <si>
    <t>C1-P01-IN1</t>
  </si>
  <si>
    <t>Alumnado: valoración de la web:</t>
  </si>
  <si>
    <t>C1-P01-IN1a</t>
  </si>
  <si>
    <t>La información es completa</t>
  </si>
  <si>
    <t>2,8 (ADE) [10/6,17%)
2,83 (ADE-FICO) [12/11,43%]
3 (ADE-Tur) [6/17,14%]
3 (ADE-DCHO) [1/5,88%]</t>
  </si>
  <si>
    <t>3,2 (ADE) [15/9,2%] 
3 (ADE-FICO) [14/12,39%]
3 (ADE-TUR) [6/17,14%]
3 (ADE-DCHO) [4/44,44%]</t>
  </si>
  <si>
    <t>3,70 (ADE) [11/6,79%]
3,27 (ADE-FICO) [11/15,49%]
3,40 (ADE-TUR) [5/16,67%]
N. D. (ADE-DCHO)</t>
  </si>
  <si>
    <t>Positiva (ADE)
Positiva (ADE-FICO)
Positiva (ADE-TUR)
Estable (ADE-DCHO)</t>
  </si>
  <si>
    <t>C1-P01-IN1b</t>
  </si>
  <si>
    <t>La información es visible</t>
  </si>
  <si>
    <t>2,8 (ADE) [10/6,17%)
3,08 (ADE-FICO) [12/11,43%]
2,83 (ADE-Tur) [6/17,14%]
3 (ADE-DCHO) [1/5,88%]</t>
  </si>
  <si>
    <t>3,27 (ADE) [15/9,2%] 
3 (ADE-FICO) [14/12,39%]
3,17 (ADE-TUR) [6/17,14%]
2,5 (ADE-DCHO) [4/44,44%]</t>
  </si>
  <si>
    <t>3,40 (ADE) [11/6,79%]
 3,36 (ADE-FICO) [11/15,49%]
3,20 (ADE-TUR) [5/16,67%]
N. D. (ADE-DCHO)</t>
  </si>
  <si>
    <t>Positiva (ADE)
Positiva (ADE-FICO)
Positiva (ADE-TUR)
Negativa(ADE-DCHO)</t>
  </si>
  <si>
    <t>C1-P01-IN1c</t>
  </si>
  <si>
    <t>La estructura de la información publicada permite fácil acceso a la información</t>
  </si>
  <si>
    <t>2,9 (ADE) [10/6,17%)
2,83 (ADE-FICO) [12/11,43%]
2,5 (ADE-Tur) [6/17,14%]
3 (ADE-DCHO) [1/5,88%]</t>
  </si>
  <si>
    <t>2,8 (ADE) [15/9,2%] 
2,93 (ADE-FICO) [14/12,39%]
2,83 (ADE-TUR) [6/17,14%]
2,25 (ADE-DCHO) [4/44,44%]</t>
  </si>
  <si>
    <t>3,40 (ADE) [11/6,79%]
 3,45 (ADE-FICO) [11/15,49%]
3,20 (ADE-TUR) [5/16,67%]
N. D. (ADE-DCHO)</t>
  </si>
  <si>
    <t>C1-P01-IN1d</t>
  </si>
  <si>
    <t>La información está actualizada</t>
  </si>
  <si>
    <t>3,22 (ADE) [10/6,17%)
2,58 (ADE-FICO) [12/11,43%]
2,4 (ADE-Tur) [6/17,14%]
3 (ADE-DCHO) [1/5,88%]</t>
  </si>
  <si>
    <t>3,13 (ADE) [15/9,2%] 
2,57 (ADE-FICO) [14/12,39%]
2,5 (ADE-TUR) [6/17,14%]
2,25 (ADE-DCHO) [4/44,44%]</t>
  </si>
  <si>
    <t>3 (ADE) [11/6,79%]
 3,36 (ADE-FICO) [11/15,49%]
3,40 (ADE-TUR) [5/16,67%]
N. D. (ADE-DCHO)</t>
  </si>
  <si>
    <t>Negativa (ADE)
Positiva (ADE-FICO)
Positiva (ADE-TUR)
Negativa(ADE-DCHO)</t>
  </si>
  <si>
    <r>
      <rPr>
        <sz val="9"/>
        <rFont val="Calibri"/>
        <family val="2"/>
        <scheme val="minor"/>
      </rPr>
      <t>C1</t>
    </r>
    <r>
      <rPr>
        <sz val="8"/>
        <rFont val="Calibri"/>
        <family val="2"/>
        <scheme val="minor"/>
      </rPr>
      <t>-P01-</t>
    </r>
    <r>
      <rPr>
        <sz val="9"/>
        <rFont val="Calibri"/>
        <family val="2"/>
        <scheme val="minor"/>
      </rPr>
      <t>N2</t>
    </r>
  </si>
  <si>
    <t>Profesorado: valoración de la web:</t>
  </si>
  <si>
    <t>C1-P01-IN2a</t>
  </si>
  <si>
    <t>3,89 (ADE) [19/20,00%]
4 (ADE-FICO) [21/21,65%]
4 (ADE-Tur)[22/20%]
3,78 (ADE-DCHO) [27/22,13%]</t>
  </si>
  <si>
    <t>3,94 (ADE) [17/20%] 
3,9 (ADE-FICO)[20/23,26%] 
4,09 (ADE-TUR) [22/22%]
3,58 (ADE-DCHO) [25/21,19%]</t>
  </si>
  <si>
    <t>4,25 (ADE) [16/20,25%]
4,36 (ADE-FICO) [11/13,25%]
4,57 (ADE-TUR) [14/14,74%]
N.D. (ADE-DCHO)</t>
  </si>
  <si>
    <t>C1-P01-IN2b</t>
  </si>
  <si>
    <t>3,95 (ADE) [19/20,00%]
4,14 (ADE-FICO) [21/21,65%]
4,05 (ADE-Tur)[22/20%]
3,78 (ADE-DCHO) [27/22,13%]</t>
  </si>
  <si>
    <t>3,88 (ADE) [17/20%] 
4 (ADE-FICO)[20/23,26%] 
4,05 (ADE-TUR) [22/22%]
3,58 (ADE-DCHO) [25/21,19%]</t>
  </si>
  <si>
    <t>4,33 (ADE) [16/20,25%]
4,36 (ADE-FICO) [11/13,25%]
4,50 (ADE-TUR) [14/14,74%]
N.D. (ADE-DCHO)</t>
  </si>
  <si>
    <t>C1-P01-IN2c</t>
  </si>
  <si>
    <t>3,79 (ADE) [19/20,00%]
3,86 (ADE-FICO) [21/21,65%]
3,95 (ADE-Tur)[22/20%]
3,78 (ADE-DCHO) [27/22,13%]</t>
  </si>
  <si>
    <t>3,71 (ADE) [17/20%] 
3,85(ADE-FICO)[20/23,26%] 
4 (ADE-TUR) [22/22%]
3,46 (ADE-DCHO) [25/21,19%]</t>
  </si>
  <si>
    <t>4,20 (ADE) [16/20,25%]
4,27 (ADE-FICO) [11/13,25%]
4,50 (ADE-TUR) [14/14,74%]
N.D. (ADE-DCHO)</t>
  </si>
  <si>
    <t>C1-P01-IN2d</t>
  </si>
  <si>
    <t>3,95 (ADE) [19/20,00%]
4,10 (ADE-FICO) [21/21,65%]
4,09 (ADE-Tur)[22/20%]
3,74 (ADE-DCHO) [27/22,13%]</t>
  </si>
  <si>
    <t>3,88 (ADE) [17/20%] 
4 (ADE-FICO)[20/23,26%] 
4,14 (ADE-TUR) [22/22%]
3,7 (ADE-DCHO) [25/21,19%]</t>
  </si>
  <si>
    <t>4,33 (ADE) [16/20,25%]
4,27 (ADE-FICO) [11/13,25%]
4,43 (ADE-TUR) [14/14,74%]
N.D. (ADE-DCHO)</t>
  </si>
  <si>
    <r>
      <rPr>
        <sz val="9"/>
        <rFont val="Calibri"/>
        <family val="2"/>
        <scheme val="minor"/>
      </rPr>
      <t>C1</t>
    </r>
    <r>
      <rPr>
        <sz val="8"/>
        <rFont val="Calibri"/>
        <family val="2"/>
        <scheme val="minor"/>
      </rPr>
      <t>-P01-</t>
    </r>
    <r>
      <rPr>
        <sz val="9"/>
        <rFont val="Calibri"/>
        <family val="2"/>
        <scheme val="minor"/>
      </rPr>
      <t>IN3</t>
    </r>
  </si>
  <si>
    <t>PTGAS: valoración de la web:</t>
  </si>
  <si>
    <t>C1-P01-IN3a</t>
  </si>
  <si>
    <t>3,7 (centro)</t>
  </si>
  <si>
    <t>4,25 (centro)</t>
  </si>
  <si>
    <t>SIN DATOS</t>
  </si>
  <si>
    <t>3,29 (centro) [7/33,33%]</t>
  </si>
  <si>
    <t>3,80 (centro) [5/23,81%]</t>
  </si>
  <si>
    <t>Positiva (centro)</t>
  </si>
  <si>
    <t>C1-P01-IN3b</t>
  </si>
  <si>
    <t>4,20 (centro) [5/23,81%]</t>
  </si>
  <si>
    <t>C1-P01-IN3c</t>
  </si>
  <si>
    <t>2,71 (centro) [7/33,33%]</t>
  </si>
  <si>
    <t>4,00 (centro) [5/23,81%]</t>
  </si>
  <si>
    <t>C1-P01-IN3d</t>
  </si>
  <si>
    <t>3 (centro) [7/33,33%]</t>
  </si>
  <si>
    <t>P02.Atención a los grupos de interés: canal de atención de quejas, reclamaciones, alegaciones y sugerencias</t>
  </si>
  <si>
    <r>
      <rPr>
        <sz val="9"/>
        <rFont val="Calibri"/>
        <family val="2"/>
        <scheme val="minor"/>
      </rPr>
      <t>C1</t>
    </r>
    <r>
      <rPr>
        <sz val="8"/>
        <rFont val="Calibri"/>
        <family val="2"/>
        <scheme val="minor"/>
      </rPr>
      <t>-P02-</t>
    </r>
    <r>
      <rPr>
        <sz val="9"/>
        <rFont val="Calibri"/>
        <family val="2"/>
        <scheme val="minor"/>
      </rPr>
      <t>IN4</t>
    </r>
  </si>
  <si>
    <t>Grado de satisfacción del estudiantado con el sistema existente para dar respuesta a las quejas, sugerencias y reclamaciones + tasa de respuesta</t>
  </si>
  <si>
    <t>2,8(100%)</t>
  </si>
  <si>
    <t>1,76 (12,43%)</t>
  </si>
  <si>
    <t>1,25(6,16)</t>
  </si>
  <si>
    <t>2,38 (ADE) [12/6,17%)
2 (ADE-FICO) [12/11,43%]
1,5 (ADE-Tur) [6/17,14%]
1 (ADE-DCHO) [1/5,88%]</t>
  </si>
  <si>
    <t>2,83 (ADE) [15/9,2%]
2,08 (ADE-FICO) [14/12,39%] 
1,67 (ADE-TUR) [6/17,14%] 
1,5 (ADE-DCHO) [4/44,44%]</t>
  </si>
  <si>
    <t>2,43 (ADE) [11/6,79%]
2,27 (ADE-FICO) [11/15,49%]
2 (ADE-TUR) [5/16,67%]
N.D. (ADE-DCHO)</t>
  </si>
  <si>
    <t>Estable (ADE)
Positiva (ADE-FICO)
Positiva (ADE-TUR)
Positiva (ADE-DCHO)</t>
  </si>
  <si>
    <r>
      <rPr>
        <sz val="9"/>
        <rFont val="Calibri"/>
        <family val="2"/>
        <scheme val="minor"/>
      </rPr>
      <t>C1</t>
    </r>
    <r>
      <rPr>
        <sz val="8"/>
        <rFont val="Calibri"/>
        <family val="2"/>
        <scheme val="minor"/>
      </rPr>
      <t>-P02-</t>
    </r>
    <r>
      <rPr>
        <sz val="9"/>
        <rFont val="Calibri"/>
        <family val="2"/>
        <scheme val="minor"/>
      </rPr>
      <t>IN5</t>
    </r>
  </si>
  <si>
    <t>Grado de satisfacción del PDI con el sistema existente para dar respuesta a las quejas, sugerencias y reclamaciones + tasa de respuesta</t>
  </si>
  <si>
    <t>4,1(87,23%)</t>
  </si>
  <si>
    <t>3,81 (25%)</t>
  </si>
  <si>
    <t>3,95(27,17)</t>
  </si>
  <si>
    <t>3,65 (ADE) [19/20,00%)
3,89 (ADE-FICO) [21/21,65%]
3,95 (ADE-Tur) [22/20,00%]
3,54 (ADE-DCHO) [27/22,13%]</t>
  </si>
  <si>
    <t>4,19 (ADE) [17/20%]
3,67 (ADE-FICO) [20/23,26%]
3,84 (ADE-TUR) [22/22%] 
3,71 (ADE-DCHO) [25/21,19%]</t>
  </si>
  <si>
    <t>4 (ADE) [16/20,25%]
4,18 (ADE-FICO) [11/13,25%]
4,50 (ADE-TUR) [14/14,74%]
N.D. (ADE-DCHO)</t>
  </si>
  <si>
    <t>Positiva (ADE)
Positiva (ADE-FICO)
Positiva (ADE-TUR)
Positiva (ADE-DCHO)</t>
  </si>
  <si>
    <r>
      <rPr>
        <sz val="9"/>
        <rFont val="Calibri"/>
        <family val="2"/>
        <scheme val="minor"/>
      </rPr>
      <t>C1</t>
    </r>
    <r>
      <rPr>
        <sz val="8"/>
        <rFont val="Calibri"/>
        <family val="2"/>
        <scheme val="minor"/>
      </rPr>
      <t>-P02-</t>
    </r>
    <r>
      <rPr>
        <sz val="9"/>
        <rFont val="Calibri"/>
        <family val="2"/>
        <scheme val="minor"/>
      </rPr>
      <t>IN6</t>
    </r>
  </si>
  <si>
    <t>Grado de satisfacción del PTGAS con el sistema existente para dar respuesta a las quejas, sugerencias y reclamaciones + tasa de respuesta</t>
  </si>
  <si>
    <t>3,5(94,74%)</t>
  </si>
  <si>
    <t>3,5 (Centro) [18,18%]</t>
  </si>
  <si>
    <t>4,33 (centro) (23,81)</t>
  </si>
  <si>
    <t>3,17 (centro) [7/33,33%]</t>
  </si>
  <si>
    <t>4 (centro) [5/ 23,81%]</t>
  </si>
  <si>
    <t>CRITERIO 2. POLÍTICA DE ASEGURAMIENTO DE LA CALIDAD</t>
  </si>
  <si>
    <t>P03. Política de aseguramiento de la calidad</t>
  </si>
  <si>
    <r>
      <rPr>
        <sz val="9"/>
        <color rgb="FF00AFEF"/>
        <rFont val="Calibri"/>
        <family val="2"/>
        <scheme val="minor"/>
      </rPr>
      <t>C2-P03-IN1</t>
    </r>
  </si>
  <si>
    <r>
      <rPr>
        <sz val="9"/>
        <color rgb="FF00AFEF"/>
        <rFont val="Calibri"/>
        <family val="2"/>
        <scheme val="minor"/>
      </rPr>
      <t>% de objetivos cumplidos sobre los programados anualmente (nivel Centro)</t>
    </r>
  </si>
  <si>
    <t>---</t>
  </si>
  <si>
    <r>
      <rPr>
        <sz val="9"/>
        <color rgb="FF00AFEF"/>
        <rFont val="Calibri"/>
        <family val="2"/>
        <scheme val="minor"/>
      </rPr>
      <t>C2-P03-IN2</t>
    </r>
  </si>
  <si>
    <r>
      <rPr>
        <sz val="9"/>
        <color rgb="FF00AFEF"/>
        <rFont val="Calibri"/>
        <family val="2"/>
        <scheme val="minor"/>
      </rPr>
      <t>% de objetivos cumplidos sobre los programados anualmente (nivel título)</t>
    </r>
  </si>
  <si>
    <t>P04. Gestión documental, uso de la información y análisis de los resultados</t>
  </si>
  <si>
    <t>P05. Ciclo de vida del título</t>
  </si>
  <si>
    <t>C2-P05-IN3</t>
  </si>
  <si>
    <t>Nº de plazas ofertadas de nuevo ingreso</t>
  </si>
  <si>
    <t>100 (ADE)
130 (ADE-FICO)
65 (ADE-TUR)</t>
  </si>
  <si>
    <t>100 (ADE)
130 (ADE-FICO)
65 (ADE-TUR)
30 (AD-DER)</t>
  </si>
  <si>
    <t>Estable (ADE)
Estable (ADE-FICO)
Estable (ADE-TUR)
Estable (ADE-DCHO)</t>
  </si>
  <si>
    <t>C2-P05-IN4</t>
  </si>
  <si>
    <t>Nº de plazas demandadas (preinscritos) de nuevo ingreso</t>
  </si>
  <si>
    <t>966 (ADE)
424 (ADE-FICO)
262 (ADE-TUR)</t>
  </si>
  <si>
    <t>1156 (ADE)
470 (ADE -FICO) 
331 (ADE -TUR) 
374 (ADE-DCHO)</t>
  </si>
  <si>
    <t xml:space="preserve">1281 ADE
581 ADE FICO 
401 ADE TUR
290 (ADE DER)
</t>
  </si>
  <si>
    <t>C2-P05-IN5</t>
  </si>
  <si>
    <t>Nº de estudiantes de nuevo ingreso (desagregados por sexo)</t>
  </si>
  <si>
    <t>H:41/M:31</t>
  </si>
  <si>
    <t>H:52/M:31</t>
  </si>
  <si>
    <t>H:51/M:37</t>
  </si>
  <si>
    <t>H:53 / M:34 (ADE)
H:40/M:33 (ADE-FICO)
H:6/M:5 (ADE-TUR)</t>
  </si>
  <si>
    <t>H:44 / M:36 (ADE)
H:41 / M: 27 (ADE-FICO) 
H:5 / M: 15 (ADE - TUR)
H:15 / M:19 (ADE-DCHO)</t>
  </si>
  <si>
    <t>H:47 / M:45 (ADE)
H:49 / M: 34 (ADE-FICO)
H:9 / M: 16 (ADE - TUR)
H:14 / M:20 (ADE-DCHO)</t>
  </si>
  <si>
    <t>No procede</t>
  </si>
  <si>
    <t>C2-P05-IN6</t>
  </si>
  <si>
    <t>Nota media de acceso del alumnado (sólo Grado)</t>
  </si>
  <si>
    <t>8,2 (ADE)
8,82(ADE-FICO)
7,89 (ADE-TUR)</t>
  </si>
  <si>
    <t xml:space="preserve">8,11 (ADE)
9,31 (ADE-FICO) 
8,43 (ADE-TUR)
 10,35 (ADE-DCHO) </t>
  </si>
  <si>
    <t xml:space="preserve">8,07 (ADE)
8.05 (ADE-FICO) 
8,49 (ADE-TUR) 
9,87 (ADE-DCHO) </t>
  </si>
  <si>
    <t>Negativa (ADE)
Negativa (ADE-FICO)
Positiva (ADE-TUR)
Negativa(ADE-DCHO)</t>
  </si>
  <si>
    <t>C2-P05-IN7</t>
  </si>
  <si>
    <t>Nº de alumnos matriculados en cada modalidad impartida</t>
  </si>
  <si>
    <t>371 (ADE)
316 (ADE-FICO)
79 (ADE-TUR)
95 (ADE-DCHO)</t>
  </si>
  <si>
    <t>337 (ADE)
261 (ADE-FICO) 
61 (ADE-TUR) 
106 (ADE-DCHO)</t>
  </si>
  <si>
    <t>343 (ADE) 
290 (ADE-FICO) 
67 (ADE-TUR) 
116 (ADE-DCHO)</t>
  </si>
  <si>
    <t>Inestable (ADE)
Inestable (ADE-FICO)
Inestable (ADE-TUR)
Positiva (ADE-DCHO)</t>
  </si>
  <si>
    <t>C2-P05-IN8</t>
  </si>
  <si>
    <t>Vía de acceso:</t>
  </si>
  <si>
    <t>C2-P05-IN8 a</t>
  </si>
  <si>
    <t>Pruebas acceso universidad</t>
  </si>
  <si>
    <t>N.D.</t>
  </si>
  <si>
    <t>84,52 (ADE)
84,72 (ADE -FICO) 
83,33 (ADE -TUR)
95,00 (ADE-DCHO)</t>
  </si>
  <si>
    <t>76,14 (ADE)
 91,07 (ADE -FICO) 
84,61 (ADE -TUR)
96,77 (ADE-DCHO)</t>
  </si>
  <si>
    <t>80,46 (ADE)
91,78 (ADE -FICO) 
 81,82 (ADE -TUR)
91,43 (ADE-DCHO)</t>
  </si>
  <si>
    <t>66,25 (ADE) 
86,76 (ADE -FICO) 
80,00 (ADE -TUR)
97,06 (ADE-DCHO)</t>
  </si>
  <si>
    <t>81,52 (ADE) 
66,26 (ADE -FICO) 
 52,00 (ADE -TUR)
82,35 (ADE-DCHO)</t>
  </si>
  <si>
    <t>Positiva (ADE)
Negativa (ADE-FICO)
Negativa (ADE-TUR)
Negativa (ADE-DCHO)</t>
  </si>
  <si>
    <t>C2-P05-IN8 b</t>
  </si>
  <si>
    <t>FP2 o asimilados</t>
  </si>
  <si>
    <t>10,71 (ADE)
9,72 (ADE -FICO) 
0 (ADE -TUR)
0 (ADE-DCHO)</t>
  </si>
  <si>
    <t>14,77 (ADE)
1,78 (ADE -FICO) 
0 (ADE -TUR)
0 (ADE-DCHO)</t>
  </si>
  <si>
    <t>14,94 (ADE) 
4,11 (ADE -FICO) 
0 (ADE -TUR)
2,86 (ADE-DCHO)</t>
  </si>
  <si>
    <t>20,00 (ADE) 
7,35 (ADE -FICO) 
5,00 (ADE -TUR)
0 (ADE-DCHO)</t>
  </si>
  <si>
    <t>9,78 (ADE)
 6,02 (ADE -FICO) 
0 (ADE -TUR)
5,88 (ADE-DCHO)</t>
  </si>
  <si>
    <t>Negativa (ADE)
Positiva (ADE-FICO)
Estable (ADE-TUR)
Estable (ADE-DCHO)</t>
  </si>
  <si>
    <t>C2-P05-IN8 c</t>
  </si>
  <si>
    <t>Titulos universitarios o asimilados</t>
  </si>
  <si>
    <t>0 (ADE)
1,39 (ADE -FICO) 
0 (ADE -TUR)
0 (ADE-DCHO)</t>
  </si>
  <si>
    <t>0 (ADE)
1,78 (ADE -FICO) 
 0 (ADE -TUR) 
3,23 (ADE-DCHO)</t>
  </si>
  <si>
    <t>0 (ADE) 
 0 (ADE -FICO) 
0 (ADE -TUR)
0 (ADE-DCHO)</t>
  </si>
  <si>
    <t>0 (ADE) 
0 (ADE -FICO) 
0 (ADE -TUR) 
0 (ADE-DCHO)</t>
  </si>
  <si>
    <t>0 (ADE) 
0 (ADE -FICO) 
4,00 (ADE -TUR)
0 (ADE-DCHO)</t>
  </si>
  <si>
    <t>C2-P05-IN8 d</t>
  </si>
  <si>
    <t>Pruebas específicas mayores de 25, 40 y 45 años</t>
  </si>
  <si>
    <t>1,19 (ADE)
2,78 (ADE -FICO) 
0 (ADE -TUR)
0 (ADE-DCHO)</t>
  </si>
  <si>
    <t>0 (ADE) 
 1,78 (ADE -FICO) 
0 (ADE -TUR)
0 (ADE-DCHO)</t>
  </si>
  <si>
    <t>1,15 (ADE) 
0 (ADE -FICO) 
0 (ADE -TUR)
0 (ADE-DCHO)</t>
  </si>
  <si>
    <t>1,25 (ADE) 
0 (ADE -FICO) 
0 (ADE -TUR) 
0 (ADE-DCHO)</t>
  </si>
  <si>
    <t>0 (ADE)
0 (ADE -FICO) 
0 (ADE -TUR)
0 (ADE-DCHO)</t>
  </si>
  <si>
    <t>Estable (ADE)
Estable (ADE-FIC O)
Estable (ADE-TUR)
Estable (ADE-DCHO)</t>
  </si>
  <si>
    <t>C2-P05-IN8 e</t>
  </si>
  <si>
    <t>Otros</t>
  </si>
  <si>
    <t>3,57 (ADE) 
 1,39 (ADE -FICO) 
16,67 (ADE -TUR) 
5,00 (ADE-DCHO)</t>
  </si>
  <si>
    <t>9,09 (ADE)
3,57 (ADE -FICO) 
15,38 (ADE -TUR) 
0 (ADE-DCHO)</t>
  </si>
  <si>
    <t>3,45 (ADE)
4,11 (ADE -FICO) 
18,18 (ADE -TUR)
5,71 (ADE-DCHO)</t>
  </si>
  <si>
    <t>12,5 (ADE) 
5,88 (ADE -FICO) 
15,00 (ADE -TUR) 
2,94 (ADE-DCHO)</t>
  </si>
  <si>
    <t>8,69 (ADE) 
 27,71 (ADE -FICO) 
44,00 (ADE -TUR) 
11,76 (ADE-DCHO)</t>
  </si>
  <si>
    <t>Inestable (ADE)
Positiva (ADE-FICO)
Positiva (ADE-TUR)
Inestable  (ADE-DCHO)</t>
  </si>
  <si>
    <t>C2-P05-IN9</t>
  </si>
  <si>
    <t>Acceso en primera preferencia</t>
  </si>
  <si>
    <t>84,72 (ADE)
88,89 (ADE -FICO) 
44,83 (ADE -TUR) 
85,00 (ADE-DCHO)</t>
  </si>
  <si>
    <t>76,27 (ADE) 
84,00 (ADE -FICO) 
47,62 (ADE -TUR) 
52,63 (ADE-DCHO)</t>
  </si>
  <si>
    <t>68,29 (ADE)
80,33 (ADE -FICO) 
30,00 (ADE -TUR)
46,34 (ADE-DCHO)</t>
  </si>
  <si>
    <t>48,24 (ADE)
69,01 (ADE -FICO) 
31,58 (ADE -TUR) 
 87,50 (ADE-DCHO)</t>
  </si>
  <si>
    <t>71,76 (ADE) 
70,42 (ADE -FICO) 
18,92 (ADE -TUR) 
65,63 (ADE-DCHO)</t>
  </si>
  <si>
    <t>Estable (ADE)
Estable (ADE-FICO)
Negativa (ADE-TUR)
Inestable (ADE-DCHO)</t>
  </si>
  <si>
    <t>C2-P05-IN10</t>
  </si>
  <si>
    <t>Nota de corte</t>
  </si>
  <si>
    <t>5 (ADE)
5 (ADE -FICO) 
5 (ADE -TUR) 
5 (ADE-DCHO)</t>
  </si>
  <si>
    <t>5 (ADE)
5 (ADE -FICO) 
5 (ADE -TUR)
5 (ADE-DCHO)</t>
  </si>
  <si>
    <t>Estable (ADE)
Estable (ADE-FICO)
Estable (ADE-TUR)
Estable (ADE_DCHO)</t>
  </si>
  <si>
    <t>C2-P05-IN11</t>
  </si>
  <si>
    <t>Grado de satisfacción global del estudiantado con el título + tasa de respuesta</t>
  </si>
  <si>
    <t>3,3 (ADE) [100%]</t>
  </si>
  <si>
    <t>2,45 (ADE) [12,43%]</t>
  </si>
  <si>
    <t>2,22 (ADE)[6,16%]</t>
  </si>
  <si>
    <t>2,6 (ADE) [12/6,17%)
2,67 (ADE-FICO) [12/11,43%]
2,33 (ADE-Tur) [6/17,14%]
3 (ADE-DCHO) [1/5,88%]</t>
  </si>
  <si>
    <t>3,07 (ADE) [15/9,02%]
2,79 (ADE-FICO) [14/12,39%] 
2,67 (ADE-TUR) [6/17,14%] 
2,5 (ADE-DCHO) [4/44,44%]</t>
  </si>
  <si>
    <t xml:space="preserve">3,50 (ADE) [11/6,79%]
3,27 (ADE-FICO) [11/15,49%]
3,20 (ADE-TUR) [5/16,67%]
N.D. (ADE-DCHO) </t>
  </si>
  <si>
    <t>C2-P05-IN12</t>
  </si>
  <si>
    <t>Grado de satisfacción global del profesorado con el título + tasa de respuesta</t>
  </si>
  <si>
    <t>4,1 (ADE) [100%]</t>
  </si>
  <si>
    <t>4,18 (ADE) [25%]</t>
  </si>
  <si>
    <t>4 (ADE) [27,17%]</t>
  </si>
  <si>
    <t>3,78(20)</t>
  </si>
  <si>
    <t>4,06 (ADE) [17/20%] 
3,7 (ADE-FICO) [20/23,26%] 
3,95 (ADE-TUR) [22/22%]
3,68 (ADE-DCHO) [25/21,19%]</t>
  </si>
  <si>
    <t>4 (ADE) [16/20,25%]
4,27 (ADE-FICO) [11/13,25%]
4,21 (ADE-TUR) [14/14,74%]
N.D. (ADE-DCHO)</t>
  </si>
  <si>
    <t>Estable (ADE)
Positiva (ADE-FICO)
Positiva (ADE-TUR)
N.D. (ADE-DCHO)</t>
  </si>
  <si>
    <t>C2-P05-IN13</t>
  </si>
  <si>
    <t>Grado de satisfacción global del Personal Técnico deGestión, Administración y Servicios con el título + tasa de respuesta</t>
  </si>
  <si>
    <t>3,9 (Centro) [100%]</t>
  </si>
  <si>
    <t>4,67 (Centro) [23,81%]</t>
  </si>
  <si>
    <t>3,67 (centro) [7/33,33%]</t>
  </si>
  <si>
    <t>4 (centro) [5/23,81%]</t>
  </si>
  <si>
    <t>C2-P05-IN14</t>
  </si>
  <si>
    <t>Grado de satisfacción global del egresado con la formación recibida</t>
  </si>
  <si>
    <t>3,1 (ADE)
ND (ADE-FICO)
ND (ADE-Turismo)
- (ADE-DCHO)</t>
  </si>
  <si>
    <t>2,18 (ADE)
2,8 (ADE-FICO)
ND (ADE-Turismo)
- (ADE-DCHO)</t>
  </si>
  <si>
    <t>1,86 (ADE)
3 (ADE-FICO)
2 (ADE-Turismo)
- (ADE-DCHO)</t>
  </si>
  <si>
    <t xml:space="preserve"> 2,75(ADE)
3(ADE-FICO)
3(ADE-Turismo)
 (ADE-DCHO)</t>
  </si>
  <si>
    <t>2,25 (ADE) [4/5,63%]
N.D. (ADE-FICO)
N.D. (ADE-TUR)
N.D. (ADE-DCHO)</t>
  </si>
  <si>
    <t>3,33 (ADE) [7/8,54%] 
N.D. (ADE-FICO)
N.D. (ADE-TUR)
N.D. (ADE-DCHO)</t>
  </si>
  <si>
    <t>Estable (ADE)
Positiva (ADE-FICO)
Positiva (ADE-TUR)
N.D: (ADE-DCHO)</t>
  </si>
  <si>
    <t>C2-P05-IN15</t>
  </si>
  <si>
    <t>Grado de satisfacción global del empleador</t>
  </si>
  <si>
    <t>3,6 (Centro)</t>
  </si>
  <si>
    <t>3 (Centro)</t>
  </si>
  <si>
    <t>3,7 (Centro)</t>
  </si>
  <si>
    <t>N.D. (ADE) 
N.D. (ADE-TUR)
N.D. (ADE-FICO)
N.D. (ADE-DCHO)</t>
  </si>
  <si>
    <t>4,4 (ADE) [6/28,57%]
4 (ADE-FICO) [5/23,81%]
4 (ADE-TUR) [1/33,33%]
N.D. (ADE-DCHO)</t>
  </si>
  <si>
    <t>CRITERIO 3. PERSONAL DOCENTE E INVESTIGADOR</t>
  </si>
  <si>
    <t>P07: Capacitación, competencia y cualificación del personal docente e investigador</t>
  </si>
  <si>
    <r>
      <rPr>
        <sz val="9"/>
        <color rgb="FF00AFEF"/>
        <rFont val="Calibri"/>
        <family val="2"/>
        <scheme val="minor"/>
      </rPr>
      <t>C3-P07-IN1</t>
    </r>
  </si>
  <si>
    <r>
      <rPr>
        <sz val="9"/>
        <color rgb="FF00AFEF"/>
        <rFont val="Calibri"/>
        <family val="2"/>
        <scheme val="minor"/>
      </rPr>
      <t>Nº de necesidades formativas detectadas/nº de actividades formativas propuestas/nº de actividades realizadas</t>
    </r>
  </si>
  <si>
    <t>C3-P07-IN2</t>
  </si>
  <si>
    <t>Porcentaje de participación del Profesorado con docencia en el Centro en acciones formativas (Plan de Formación Docente), por Centro y título</t>
  </si>
  <si>
    <t>20 (ADE)
20,62 (ADE-FICO)
20 (ADE-Tur)
17,46 (ADE-DCHO)</t>
  </si>
  <si>
    <t>44,71 (ADE)
46,51 (ADE-FICO)
42 (ADE-Tur)
35,54 (ADE-DCHO)</t>
  </si>
  <si>
    <t>50,94 (ADE)
50,91 (ADE-FICO)
47,69 (ADE-Tur)
42,68 (ADE-DCHO)</t>
  </si>
  <si>
    <t>C3-P07-IN3</t>
  </si>
  <si>
    <t>Porcentaje de participación del profesorado con docencia en el Centro en Proyectos de Innovación Docente (Plan de Innovación Docente) por departamento y título</t>
  </si>
  <si>
    <t>13,68 (ADE)
14,43 (ADE-FICO)
12,73 (ADE-Tur)
9,52 (ADE-DCHO)</t>
  </si>
  <si>
    <t>25,88 (ADE)
25,58 (ADE-FICO)
23 (ADE-Tur)
17,36 (ADE-DCHO)</t>
  </si>
  <si>
    <t>22,50 (ADE)
24,10 (ADE-FICO)
20,83 (ADE-Tur)
15,38 (ADE-DCHO)</t>
  </si>
  <si>
    <t>C3-P07-IN4</t>
  </si>
  <si>
    <t>IN DOCENTIA Nº de casos favorables resueltos en curso (DOCENTIA)</t>
  </si>
  <si>
    <t>0 (ADE)
0 (ADE-FICO)
0 (ADE-Tur)
1 (ADE-DCHO)</t>
  </si>
  <si>
    <t>0 (ADE)
0 (ADE-FICO)
0 (ADE-Tur)
0 (ADE-DCHO)</t>
  </si>
  <si>
    <t>4 (ADE)
4 (ADE-FICO)
4 (ADE-Tur)
6 (ADE-DCHO)</t>
  </si>
  <si>
    <t>2 (ADE)
2 (ADE-FICO)
2 (ADE-Tur)
1 (ADE-DCHO)</t>
  </si>
  <si>
    <t>11 (ADE)
11 (ADE-FICO)
12 (ADE-Tur)
10 (ADE-DCHO)</t>
  </si>
  <si>
    <t>4 (ADE)
5 (ADE-FICO)
4 (ADE-Tur)
3 (ADE-DCHO)</t>
  </si>
  <si>
    <t>Inestable (ADE)
Inestable (ADE-FICO)
Inestable (ADE-TUR)
Inestable (ADE-DCHO)</t>
  </si>
  <si>
    <t>C3-P07-IN5</t>
  </si>
  <si>
    <t>IN DOCENTIA Nº de casos desfavorables resueltos en curso (DOCENTIA)</t>
  </si>
  <si>
    <t>0 (Centro)</t>
  </si>
  <si>
    <t>Positiva</t>
  </si>
  <si>
    <t>C3-P07-IN6</t>
  </si>
  <si>
    <t>IN DOCENTIA % profesores evaluados sobre evaluable (centro) - acumulado</t>
  </si>
  <si>
    <t>C3-P07-IN7</t>
  </si>
  <si>
    <t>IN DOCENTIA % profesores evaluados sobre total (centro) - acumulado</t>
  </si>
  <si>
    <t>C3-P07-IN8</t>
  </si>
  <si>
    <t>% de doctores que imparten el título</t>
  </si>
  <si>
    <t>65,26 (ADE)
64,95 (ADE-FICO)
63,64 (ADE-Tur)
60,32 (ADE-DCHO)</t>
  </si>
  <si>
    <t>71,76(ADE)
72,09 (ADE-FICO)
70,00 (ADE-Tur)
64,46 (ADE-DCHO)</t>
  </si>
  <si>
    <t>77,50 (ADE)
78,31 (ADE-FICO)
72,92 (ADE-Tur)
67,52 (ADE-DCHO)</t>
  </si>
  <si>
    <t>C3-P07-IN9</t>
  </si>
  <si>
    <t>% de créditos del título/estudio impartido por doctores</t>
  </si>
  <si>
    <t>72,29 (ADE)
75,59 (ADE-FICO)
64,27 (ADE-Tur)
66,14 (ADE-DCHO)</t>
  </si>
  <si>
    <t>76,17 (ADE)
78,53 (ADE-FICO)
70,75 (ADE-Tur)
71,51 (ADE-DCHO)</t>
  </si>
  <si>
    <t>80,61 (ADE)
81,71 (ADE-FICO)
79,38 (ADE-Tur)
71,35 (ADE-DCHO)</t>
  </si>
  <si>
    <t>Positiva (ADE) 
Positiva (ADE-FICO)
Positiva (ADE-TUR)
Estable (ADE-DCHO)</t>
  </si>
  <si>
    <t>C3-P07-IN10</t>
  </si>
  <si>
    <t>% de créditos del título/estudio por categoría PDI</t>
  </si>
  <si>
    <t>C3-P07-IN11</t>
  </si>
  <si>
    <t>ratio sexenios / profesorado que imparte el titulo</t>
  </si>
  <si>
    <t>0,47 (ADE)
0,43 (ADE-FICO)
0,45 (ADE-Tur)
0,60 (ADE-DCHO)</t>
  </si>
  <si>
    <t>0,58 (ADE)
0,56 (ADE-FICO)
0,55 (ADE-Tur)
0,79 (ADE-DCHO)</t>
  </si>
  <si>
    <t>0,65 (ADE)
0,63 (ADE-FICO)
0,61 (ADE-Tur)
0,90 (ADE-DCHO)</t>
  </si>
  <si>
    <t>C3-P07-IN12</t>
  </si>
  <si>
    <t>ratio quinquenios / profesorado que imparte el titulo</t>
  </si>
  <si>
    <t>2,79 (ADE)
2,74 (ADE-FICO)
2,50 (ADE-Tur)
2,57 (ADE-DCHO)</t>
  </si>
  <si>
    <t>3,19 (ADE)
3,19 (ADE-FICO)
2,86 (ADE-Tur)
2,88 (ADE-DCHO)</t>
  </si>
  <si>
    <t>3,47 (ADE)
3,48 (ADE-FICO)
3,11 (ADE-Tur)
3,13 (ADE-DCHO)</t>
  </si>
  <si>
    <t>C3-P07-IN13</t>
  </si>
  <si>
    <t>% Catedrático Universidad / docentes título</t>
  </si>
  <si>
    <t>8,42 (ADE)
8,25 (ADE-FICO)
7,27 (ADE-Tur)
4,76 (ADE-DCHO)</t>
  </si>
  <si>
    <t>14,12 (ADE)
13,95 (ADE-FICO)
12,00 (ADE-Tur)
6,61 (ADE-DCHO)</t>
  </si>
  <si>
    <t>15 (ADE)
14,46 (ADE-FICO)
12,50 (ADE-Tur)
13,68 (ADE-DCHO)</t>
  </si>
  <si>
    <t>Positiva (ADE)
Positiva (ADE-FICO)
Positiva (ADE-TUR)
Positiva (ADE_DCHO)</t>
  </si>
  <si>
    <t>C3-P07-IN14</t>
  </si>
  <si>
    <t>% Titular Universidad / docentes título</t>
  </si>
  <si>
    <t>30,53 (ADE)
27,84 (ADE-FICO)
27,27 (ADE-Tur)
13,49 (ADE-DCHO)</t>
  </si>
  <si>
    <t>28,24 (ADE)
29,07 (ADE-FICO)
27,00 (ADE-Tur)
14,05 (ADE-DCHO)</t>
  </si>
  <si>
    <t>31,25 (ADE)
31,33 (ADE-FICO)
30,21 (ADE-Tur)
30,77 (ADE-DCHO)</t>
  </si>
  <si>
    <t>C3-P07-IN15</t>
  </si>
  <si>
    <t>% Catedrático de Escuela Universitaria / docentes título</t>
  </si>
  <si>
    <t>1,18 (ADE)
-(ADE-FICO)
- (ADE-Tur)
- (ADE-DCHO)</t>
  </si>
  <si>
    <t>1,25 (ADE)
1,20 (ADE-FICO)
1,04 (ADE-Tur)
0,85 (ADE-DCHO)</t>
  </si>
  <si>
    <t>Estable (ADE)
Estable (ADE-FICO)
Positiva (ADE-TUR)
Positiva (ADE-DCHO)</t>
  </si>
  <si>
    <t>C3-P07-IN16</t>
  </si>
  <si>
    <t>% Titular de Escuela Universitaria / docentes título</t>
  </si>
  <si>
    <t>3,16 (ADE)
3,09 (ADE-FICO)
2,73 (ADE-Tur)
1,19 (ADE-DCHO)</t>
  </si>
  <si>
    <t>2,35 (ADE)
2,33 (ADE-FICO)
2,00 (ADE-Tur)
0,83 (ADE-DCHO)</t>
  </si>
  <si>
    <t>2,50 (ADE)
2,41 (ADE-FICO)
2,08 (ADE-Tur)
1,71 (ADE-DCHO)</t>
  </si>
  <si>
    <t>Positiva (ADE)
Positiva (ADE-FICO)
Estable (ADE-TUR)
Negativa (ADE-DCHO)</t>
  </si>
  <si>
    <t>C3-P07-IN17</t>
  </si>
  <si>
    <t>% Contratado Doctor / docentes título</t>
  </si>
  <si>
    <t>11,58 (ADE)
13,40 (ADE-FICO)
11,82 (ADE-Tur)
4,37 (ADE-DCHO)</t>
  </si>
  <si>
    <t>15,29 (ADE)
16,28 (ADE-FICO)
16,00 (ADE-Tur)
5,37 (ADE-DCHO)</t>
  </si>
  <si>
    <t>16,25 (ADE)
18,07 (ADE-FICO)
15,63 (ADE-Tur)
11,11 (ADE-DCHO)</t>
  </si>
  <si>
    <t>C3-P07-IN18</t>
  </si>
  <si>
    <t>% Colaborador / docentes título</t>
  </si>
  <si>
    <t>7,37 (ADE)
8,25 (ADE-FICO)
7,27 (ADE-Tur)
3,97 (ADE-DCHO)</t>
  </si>
  <si>
    <t>7,06 (ADE)
6,98 (ADE-FICO)
6,00 (ADE-Tur)
3,31 (ADE-DCHO)</t>
  </si>
  <si>
    <t>5 (ADE)
3,61 (ADE-FICO)
3,13 (ADE-Tur)
4,27 (ADE-DCHO)</t>
  </si>
  <si>
    <t>C3-P07-IN19</t>
  </si>
  <si>
    <t>% Asociado / docentes título</t>
  </si>
  <si>
    <t>7,37 (ADE)
7,22 (ADE-FICO)
8,18 (ADE-Tur)
5,16 (ADE-DCHO)</t>
  </si>
  <si>
    <t>5,88 (ADE)
5,81 (ADE-FICO)
8,00 (ADE-Tur)
3,72 (ADE-DCHO)</t>
  </si>
  <si>
    <t>7,50 (ADE)
7,23 (ADE-FICO)
7,29 (ADE-Tur)
7,69 (ADE-DCHO)</t>
  </si>
  <si>
    <t>Estable (ADE)
Estable (ADE-FICO)
Estable (ADE-TUR)
Inestable (ADE-DCHO)</t>
  </si>
  <si>
    <t>C3-P07-IN20</t>
  </si>
  <si>
    <t>% Ayudante Doctor / docentes título</t>
  </si>
  <si>
    <t>0 (ADE)
0 (ADE-FICO)
0 (ADE-Tur)
0,85 (ADE-DCHO)</t>
  </si>
  <si>
    <t>C3-P07-IN21</t>
  </si>
  <si>
    <t>% Ayudante no Doctor / docentes título</t>
  </si>
  <si>
    <t>C3-P07-IN22</t>
  </si>
  <si>
    <t>% Sustituto Interino / docentes título</t>
  </si>
  <si>
    <t>30,53 (ADE)
30,93 (ADE-FICO)
33,64 (ADE-Tur)
16,27 (ADE-DCHO)</t>
  </si>
  <si>
    <t>24,71 (ADE)
24,42 (ADE-FICO)
27,00 (ADE-Tur)
14,46 (ADE-DCHO)</t>
  </si>
  <si>
    <t>21,25 (ADE)
21,69 (ADE-FICO)
27,08 (ADE-Tur)
27,35 (ADE-DCHO)</t>
  </si>
  <si>
    <t>C3-P07-IN23</t>
  </si>
  <si>
    <t>% Otros / docentes título</t>
  </si>
  <si>
    <t>1,05 (ADE)
1,03 (ADE-FICO)
1,82 (ADE-Tur)
0,79 (ADE-DCHO)</t>
  </si>
  <si>
    <t>1,18 (ADE)
1,16 (ADE-FICO)
2,00 (ADE-Tur)
1,24 (ADE-DCHO)</t>
  </si>
  <si>
    <t>0 (ADE)
0 (ADE-FICO)
1,04 (ADE-Tur)
1,71 (ADE-DCHO)</t>
  </si>
  <si>
    <t>C3-P07-IN24</t>
  </si>
  <si>
    <t>Grado de satisfacción global de los estudiantes con la docencia recibida (ítem C09.P16 cuestionario de satisfacción con el título/estudio)</t>
  </si>
  <si>
    <t>CRITERIO 4. GESTIÓN DE RECURSOS MATERIALES Y SERVICIOS</t>
  </si>
  <si>
    <t>P08. Gestión, mantenimiento y mejora de recursos materiales y servicios</t>
  </si>
  <si>
    <t>C4-P08-IN1</t>
  </si>
  <si>
    <t>Grado de satisfacción(estudiantado): las aulas, incluidos los espacios para prácticas (seminarios, laboratorios, aulas de informática...) y su equipamiento</t>
  </si>
  <si>
    <t>2 (ADE) [22/12,43%]</t>
  </si>
  <si>
    <t>2,56 (ADE) [9/6,16%]</t>
  </si>
  <si>
    <t>2,8 (ADE) [10/6,17%]
2,33 (ADE-FICO) [12/11,43%]
2,83 (ADE-Tur)[6/17,14%]
3 (ADE-DCHO) [1/5,88%]</t>
  </si>
  <si>
    <t>2,5 (ADE) [15/9,2%]
2,57 (ADE-FICO )[14/12,39]
2,33 (ADE-TUR) [6/17,14%] 
2,25 (ADE-DCHO) [4/44,44%]</t>
  </si>
  <si>
    <t>3,30 (ADE) [11/6,79%]
2,82 (ADE-FICO) [11/15,49%]
3 (ADE-TUR) [5/16,67%]
N.D. (ADE-DCHO)</t>
  </si>
  <si>
    <t xml:space="preserve">Positiva (ADE)
Positiva (ADE-FICO)
Positiva (ADE-TUR)
Negativa (ADE-DCHO)
</t>
  </si>
  <si>
    <t>C4-P08-IN2</t>
  </si>
  <si>
    <t>Grado de satisfacción(estudiantado): los servicios tales como la biblioteca, bases de datos, campus virtual, redes...facilitan el estudio</t>
  </si>
  <si>
    <t>2,45 (ADE) [22/12,43%]</t>
  </si>
  <si>
    <t>3,11 (ADE) [9/6,16%]</t>
  </si>
  <si>
    <t>2,78 (ADE) [12/6,17%)
3 (ADE-FICO) [12/11,43%]
2,5 (ADE-Tur) [6/17,14%]
3 (ADE-DCHO) [1/5,88%]</t>
  </si>
  <si>
    <t>3,2 (ADE) [15/9,2%]
2,93 (ADE-FICO )[14/12,39] 
2,5 (ADE-TUR) [6/17,14%] 
2 (ADE-DCHO) [4/44,44%]</t>
  </si>
  <si>
    <t>3,70 (ADE) [11/6,79%]
3,27 (ADE-FICO) [11/15,49%]
3,20 (ADE-TUR) [5/16,67%]
N.D. (ADE-DCHO)</t>
  </si>
  <si>
    <t>C4-P08-IN3</t>
  </si>
  <si>
    <t>Grado de satisfacción(estudiantado): la atención por parte del personal de administración y servicios que tiene relación con el título/estudio</t>
  </si>
  <si>
    <t>2,95 (ADE) [22/12,43%]</t>
  </si>
  <si>
    <t>3,2 (ADE) [12/6,17%)
2,67 (ADE-FICO) [12/11,43%]
2,67 (ADE-Tur) [6/17,14%]
1 (ADE-DCHO) [1/5,88%]</t>
  </si>
  <si>
    <t>3,15 (ADE) [15/9,2%]
2,64 (ADE-FICO )[14/12,39]
3 (ADE-TUR) [6/17,14%] 
2,25 (ADE-DCHO) [4/44,44%]</t>
  </si>
  <si>
    <t>3,50 (ADE) [11/6,79%]
3,45 (ADE-FICO) [11/15,49%]
3 (ADE-TUR) [5/16,67%]
N.D. (ADE-DCHO)</t>
  </si>
  <si>
    <t xml:space="preserve">Positiva (ADE)
Positiva (ADE-FICO)
Estable (ADE-TUR)
Positiva (ADE-DCHO)
</t>
  </si>
  <si>
    <t>C4-P08-IN4</t>
  </si>
  <si>
    <t>Grado de satisfacción(estudiantado): la atención por parte de los responsables académicos del título/estudio (coordinadores de asignatura, coordinadores de curso, coordinador/a del título/estudio, equipo directivo del Centro...)</t>
  </si>
  <si>
    <t>2,19 (ADE) [22/12,43%]</t>
  </si>
  <si>
    <t>2,44 (ADE) [9/6,16%]</t>
  </si>
  <si>
    <t>2,4 (ADE) [12/6,17%)
2,75 (ADE-FICO) [12/11,43%]
2,33 (ADE-Tur) [6/17,14%]
1 (ADE-DCHO) [1/5,88%]</t>
  </si>
  <si>
    <t>2,87 (ADE) [15/9,2%] 
2,14 (ADE-FICO )[14/12,39]
2,67 (ADE-TUR) [6/17,14%] 
2,25 (ADE-DCHO) [4/44,44%]</t>
  </si>
  <si>
    <t>3,50 (ADE) [11/6,79%]
2,73 (ADE-FICO) [11/15,49%]
3 (ADE-TUR) [5/16,67%]
N.D. (ADE-DCHO)</t>
  </si>
  <si>
    <t xml:space="preserve">Positiva (ADE)
Estable (ADE-FICO)
Positiva (ADE_TUR)
Positiva (ADE-DCHO)
</t>
  </si>
  <si>
    <t>C4-P08-IN5</t>
  </si>
  <si>
    <t>Grado de satisfacción (PDI): El equipamiento de las aulas y, en su caso, los espacios para prácticas (seminarios, laboratorios, aulas de informática...)</t>
  </si>
  <si>
    <t>3,48 (ADE) [23/25,00%]</t>
  </si>
  <si>
    <t>4,04 (ADE) [25/27,17%]</t>
  </si>
  <si>
    <t>3,79 (ADE) [19/20,00%)
4 (ADE-FICO) [21/21,65%]
3,77 (ADE-Tur) [22/20,00%]
3,89 (ADE-DCHO) [27/22,13%]</t>
  </si>
  <si>
    <t xml:space="preserve">4,06 (ADE) [17/20%]
3,9 (ADE-FICO)[20/23,26%] 
4 (ADE-TUR) [22/22%] 
3,8 (ADE-DCHO) [25/21,19%] </t>
  </si>
  <si>
    <t>3,75 (ADE) [16/20,25%]
4 (ADE-FICO) [11/13,25%]
4,21 (ADE-TUR) [14/14,74%]
N.D. (ADE-DCHO)</t>
  </si>
  <si>
    <t xml:space="preserve">Estable (ADE)
Estable (ADE-FICO)
Positiva (ADE-TUR)
Estable (ADE-DCHO)
</t>
  </si>
  <si>
    <t>C4-P08-IN6</t>
  </si>
  <si>
    <t>Grado de satisfacción (PDI): La atención por parte del personal de administración y servicios que tiene relación con el título/estudio</t>
  </si>
  <si>
    <t>4,30 (ADE) [23/25,00%]</t>
  </si>
  <si>
    <t>4,28 (ADE) [25/27,17%]</t>
  </si>
  <si>
    <t>4,17 (ADE) [19/20,00%)
4,24 (ADE-FICO) [21/21,65%]
4,45 (ADE-Tur) [22/20,00%]
3,74 (ADE-DCHO) [27/22,13%]</t>
  </si>
  <si>
    <t>4,53 (ADE) [17/20%]
4,25(ADE-FICO)[20/23,26%] 
4,36 (ADE-TUR) [22/22%] 
3,56 (ADE-DCHO) [25/21,19%]</t>
  </si>
  <si>
    <t>4,40 (ADE) [16/20,25%]
4,55 (ADE-FICO) [11/13,25%]
4,85 (ADE-TUR) [14/14,74%]
N.D. (ADE-DCHO)</t>
  </si>
  <si>
    <t>Estable (ADE)
Positiva (ADE-FICO)
Positiva (ADE-TUR)
Negativa (ADE-DCHO)</t>
  </si>
  <si>
    <t>C4-P08-IN7</t>
  </si>
  <si>
    <t>Grado de satisfacción (PDI): La atención por parte de los responsables académicos del título/estudio (coordinadores, comisiones, equipo directivo...)</t>
  </si>
  <si>
    <t>4,43 (ADE) [23/25,00%]</t>
  </si>
  <si>
    <t>4,5 (ADE) [25/27,17%]</t>
  </si>
  <si>
    <t>3,74 (ADE) [19/20,00%)
4,05 (ADE-FICO) [21/21,65%]
4,24 (ADE-Tur) [22/20,00%]
4,00 (ADE-DCHO) [27/22,13%]</t>
  </si>
  <si>
    <t>4,41 (ADE) 3,5[17/20%] 
4,1 (ADE-FICO)[20/23,26%]
4,18 (ADE-TUR) [22/22%] 
3,88 (ADE-DCHO) [25/21,19%]</t>
  </si>
  <si>
    <t>4,33 (ADE) [16/20,25%]
4,18 (ADE-FICO) [11/13,25%]
4,31 (ADE-TUR) [14/14,74%]
N.D. (ADE-DCHO)</t>
  </si>
  <si>
    <t xml:space="preserve">Estable (ADE)
Estable (ADE-FICO)
Estable (ADE-TUR)
Negativa (ADE-DCHO)
</t>
  </si>
  <si>
    <t>C4-P08-IN8</t>
  </si>
  <si>
    <t>Grado de satisfacción (PTGAS): La comunicación que se mantiene con el alumnado y los docentes para el desarrollo del título/estudio</t>
  </si>
  <si>
    <t>4 (ADE) [4/18,18%]</t>
  </si>
  <si>
    <t>4,5 (ADE) [5/23,81%]</t>
  </si>
  <si>
    <t>3,5 [7/33,33%]</t>
  </si>
  <si>
    <t>4,00 [5/23,81%]</t>
  </si>
  <si>
    <t>Estable</t>
  </si>
  <si>
    <t>C4-P08-IN9</t>
  </si>
  <si>
    <t>Grado de satisfacción (PTGAS): El equipamiento de las instalaciones en las que realiza su trabajo para el título/estudio</t>
  </si>
  <si>
    <t>3,50 (ADE) [4/18,18%]</t>
  </si>
  <si>
    <t>3 (ADE) [5/23,81%]</t>
  </si>
  <si>
    <t>3,29 [7/33,33]</t>
  </si>
  <si>
    <t>3,78 [5/23,81%]</t>
  </si>
  <si>
    <t>CRITERIO 5. GESTIÓN DE LOS PROCESOS DE ENSEÑANZA-APRENDIZAJE</t>
  </si>
  <si>
    <t>P09. Ciclo de vida del alumnado</t>
  </si>
  <si>
    <t>C5-P09-IN1</t>
  </si>
  <si>
    <t>Grado de satisfacción (estudiantado): La gestión administrativa de los procedimientos que hayas realizado (matrícula, reconocimiento de créditos, prácticas en empresas, movilidad…)</t>
  </si>
  <si>
    <t>3,3 (ADE) [12/6,17%)
2,83 (ADE-FICO) [12/11,43%]
2,17 (ADE-Tur) [6/17,14%]
1 (ADE-DCHO) [1/5,88%]</t>
  </si>
  <si>
    <t>3,13 (ADE) [15/9,2%]
2,36(ADE-FICO)[14/12,39%] 
2,67 (ADE-TUR) [6/17,14%] 
1,75 (ADE-DCHO) [4/44,44%]</t>
  </si>
  <si>
    <t>3,30 (ADE) [11/6,79%]
3,27 (ADE-FICO) [11/15,49%]
3 (ADE-TUR) [5/16,67%]
N.D. (ADE-DCHO)</t>
  </si>
  <si>
    <t xml:space="preserve">Estable (ADE)
Positiva (ADE-FICO)
Positiva (ADE-TUR)
Positiva (ADE-DCHO)
</t>
  </si>
  <si>
    <t>C5-P09-IN2</t>
  </si>
  <si>
    <t>Grado de satisfacción (PDI): La gestión administrativa de los procedimientos que hayas realizado (actas, tutorización, coordinación, asignación de aulas, fechas de exámenes...)</t>
  </si>
  <si>
    <t>3,79 (ADE) [19/20,00%)
4,20 (ADE-FICO) [21/21,65%]
4,09 (ADE-Tur) [22/20,00%]
3,78 (ADE-DCHO) [27/22,13%]</t>
  </si>
  <si>
    <t>4,35 (ADE) [17/20%]
3,75 (ADE-FICO) [20/23,26%]
4,09 (ADE-TUR) [22/22%] 
3,56 (ADE-DCHO) [25/21,19%]</t>
  </si>
  <si>
    <t>4,13 (ADE) [16/20,25%]
4,55 (ADE-FICO) [11/13,25%]
4,50 (ADE-TUR) [14/14,74%]
N.D. (ADE-DCHO)</t>
  </si>
  <si>
    <t>C5-P09-IN3</t>
  </si>
  <si>
    <t>Grado de satisfacción(estudiantado): los sistemas de acogida y de orientación académica y tutorización</t>
  </si>
  <si>
    <t>2,3 (ADE) [12/6,17%)
2,25 (ADE-FICO) [12/11,43%]
1,67 (ADE-Tur) [6/17,14%]
1 (ADE-DCHO) [1/5,88%]</t>
  </si>
  <si>
    <t>2,36 (ADE) [15/9,2%]
2,07(ADE-FICO)[14/12,39%]
2,17 (ADE-TUR) [6/17,14%]
1,5 (ADE-DCHO) [4/44,44%]</t>
  </si>
  <si>
    <t>3,20 (ADE) [11/6,79%]
2,73 (ADE-FICO) [11/15,49%]
2,25 (ADE-TUR) [5/16,67%]
N.D. (ADE-DCHO)</t>
  </si>
  <si>
    <t>C5-P09-IN4</t>
  </si>
  <si>
    <t>Grado de satisfacción(estudiantado): Los servicios de orientación profesional y académica e información al estudiantado</t>
  </si>
  <si>
    <t>np</t>
  </si>
  <si>
    <t>2,44 (ADE) [12/6,17%)
2,17 (ADE-FICO) [12/11,43%]
1,83 (ADE-Tur) [6/17,14%]
- (ADE-DCHO) [1/5,88%]</t>
  </si>
  <si>
    <t>2,77 (ADE) [15/9,2%] 
1,93(ADE-FICO)[14/12,39%]
1,83 (ADE-TUR) [6/17,14%] 
1 (ADE-DCHO) [4/44,44%]</t>
  </si>
  <si>
    <t>3,30 (ADE) [11/6,79%]
2,64 (ADE-FICO) [11/15,49%]
1,75 (ADE-TUR) [5/16,67%]
N.D. (ADE-DCHO)</t>
  </si>
  <si>
    <t>Positiva (ADE)
Positiva (ADE-FICO)
Negativa (ADE-TUR)
N.D. (ADE-DCHO)</t>
  </si>
  <si>
    <t>C5-P09-IN5</t>
  </si>
  <si>
    <t>Grado de satisfacción(estudiantado): Orientación sobre movilidad, prácticas externas, acreditación de idioma...</t>
  </si>
  <si>
    <t>3,56 (ADE) [12/6,17%)
2,92 (ADE-FICO) [12/11,43%]
2 (ADE-Tur) [6/17,14%]
- (ADE-DCHO) [1/5,88%]</t>
  </si>
  <si>
    <t>3 (ADE) [15/9,2%] 
2,29(ADE-FICO)[14/12,39%] 
2,17 (ADE-TUR) [6/17,14%]
2 (ADE-DCHO) [4/44,44%]</t>
  </si>
  <si>
    <t>3,33 (ADE) [11/6,79%]
3,09 (ADE-FICO) [11/15,49%]
2,60 (ADE-TUR) [5/16,67%]
N.D. (ADE-DCHO)</t>
  </si>
  <si>
    <t xml:space="preserve">Estable (ADE)
Positiva (ADE-FICO)
Positiva (ADE-TUR)
N.D. (ADE-DCHO)
</t>
  </si>
  <si>
    <t>C5-P09-IN6</t>
  </si>
  <si>
    <t>Grado de satisfacción(estudiantado): La distribución temporal y la coordinación de contenidos entre asignaturas a lo largo del título/estudio</t>
  </si>
  <si>
    <t>2,1 (ADE) [12/6,17%)
2,58 (ADE-FICO) [12/11,43%]
2,17 (ADE-Tur) [6/17,14%]
1 (ADE-DCHO) [1/5,88%]</t>
  </si>
  <si>
    <t>2,47 (ADE) [15/9,2%]
2,07(ADE-FICO)[14/12,39%] 
2 (ADE-TUR) [6/17,14%]
1,25 (ADE-DCHO) [4/44,44%]</t>
  </si>
  <si>
    <t>2,90 (ADE) [11/6,79%]
2,36 (ADE-FICO) [11/15,49%]
2,20 (ADE-TUR) [5/16,67%]
N.D. (ADE-DCHO)</t>
  </si>
  <si>
    <t xml:space="preserve">Positiva (ADE)
Estable (ADE-FICO)
Estable (ADE-TUR)
Positiva (ADE-DCHO)
</t>
  </si>
  <si>
    <t>C5-P09-IN7</t>
  </si>
  <si>
    <t>Grado de satisfacción(estudiantado): La distribución en el Plan del título/estudio entre los créditos teóricos y prácticas</t>
  </si>
  <si>
    <t>2,6 (ADE) [12/6,17%)
2,17 (ADE-FICO) [12/11,43%]
1,5 (ADE-Tur) [6/17,14%]
1 (ADE-DCHO) [1/5,88%]</t>
  </si>
  <si>
    <t>2,5 (ADE) [15/9,2%] 
2(ADE-FICO)[14/12,39%]
1,33 (ADE-TUR) [6/17,14%]
1 (ADE-DCHO) [4/44,44%]</t>
  </si>
  <si>
    <t>2,90 (ADE) [11/6,79%]
2,18 (ADE-FICO) [11/15,49%]
2 (ADE-TUR) [5/16,67%]
N.D. (ADE-DCHO)</t>
  </si>
  <si>
    <t xml:space="preserve">Positiva (ADE)
Estable (ADE-FICO)
Positiva (ADE-TUR)
Estable (ADE-DCHO)
</t>
  </si>
  <si>
    <t>C5-P09-IN8</t>
  </si>
  <si>
    <t>Grado de satisfacción(estudiantado): los sistemas de evaluación y su adecuación para certificar de forma fiable la adquisición de los aprendizajes</t>
  </si>
  <si>
    <t>2,1 (ADE) [12/6,17%)
2,5 (ADE-FICO) [12/11,43%]
1,83 (ADE-Tur) [6/17,14%]
1 (ADE-DCHO) [1/5,88%]</t>
  </si>
  <si>
    <t>2,33 (ADE) [15/9,2%]
2,29(ADE-FICO)[14/12,39%] 
1,83 (ADE-TUR) [6/17,14%]
2 (ADE-DCHO) [4/44,44%]</t>
  </si>
  <si>
    <t>2,90 (ADE) [11/6,79%]
2,45 (ADE-FICO) [11/15,49%]
2,80 (ADE-TUR) [5/16,67%]
N.D. (ADE-DCHO)</t>
  </si>
  <si>
    <t xml:space="preserve">Positiva (ADE)
Estable (ADE-FICO)
Positiva (ADE-TUR)
Positiva (ADE-DCHO)
</t>
  </si>
  <si>
    <t>C5-P09-IN9</t>
  </si>
  <si>
    <t>Grado de satisfacción del alumnado por asignatura (agregación C03)</t>
  </si>
  <si>
    <t>C5-P09-IN10</t>
  </si>
  <si>
    <t>Grado de satisfacción (PDI): El tamaño de los grupos</t>
  </si>
  <si>
    <t>3,47 (ADE) [19/20,00%)
3,81 (ADE-FICO) [21/21,65%]
3,86 (ADE-Tur) [22/20,00%]
3,30 (ADE-DCHO) [27/22,13%]</t>
  </si>
  <si>
    <t>3,76 (ADE) [17/20%]
3,65 (ADE-FICO) [20/23,26%] 
3,77 (ADE-TUR) [22/22%] 
3,76 (ADE-DCHO) [25/21,19%]</t>
  </si>
  <si>
    <t>3,56 (ADE) [16/20,25%]
4,18 (ADE-FICO) [11/13,25%]
4,21 (ADE-TUR) [14/14,74%]
N.D. (ADE-DCHO)</t>
  </si>
  <si>
    <t>C5-P09-IN11</t>
  </si>
  <si>
    <t>Grado de satisfacción (PDI): La distribución de turnos y los horarios</t>
  </si>
  <si>
    <t>3,58 (ADE) [19/20,00%)
3,71 (ADE-FICO) [21/21,65%]
3,77 (ADE-Tur) [22/20,00%]
3,74 (ADE-DCHO) [27/22,13%]</t>
  </si>
  <si>
    <t>3,71 (ADE) [17/20%]
3,5 (ADE-FICO) [20/23,26%]
3,64 (ADE-TUR) [22/22%]
3,92 (ADE-DCHO) [25/21,19%]</t>
  </si>
  <si>
    <t>3,50 (ADE) [16/20,25%]
3,91 (ADE-FICO) [11/13,25%]
3,86 (ADE-TUR) [14/14,74%]
N.D. (ADE-DCHO)</t>
  </si>
  <si>
    <t xml:space="preserve">Negativa (ADE)
Positiva (ADE-FICO)
Positiva (ADE-TUR)
Positiva (ADE-DCHO)
</t>
  </si>
  <si>
    <t>C5-P09-IN12</t>
  </si>
  <si>
    <t>Grado de satisfacción (PDI): La coordinación en el título/estudio (contenidos, cargas de trabajo de los estudiantes, entrega actividades, evaluaciones etc.)</t>
  </si>
  <si>
    <t>3,53 (ADE) [19/20,00%)
3,90 (ADE-FICO) [21/21,65%]
3,91 (ADE-Tur) [22/20,00%]
3,70 (ADE-DCHO) [27/22,13%]</t>
  </si>
  <si>
    <t>3,94 (ADE )[17/20%] 
3,7 (ADE-FICO) [20/23,26%]
3,95 (ADE-TUR) [22/22%] 
3,79 (ADE-DCHO) [25/21,19%]</t>
  </si>
  <si>
    <t>3,75 (ADE) [16/20,25%]
4,18 (ADE-FICO) [11/13,25%]
4,43 (ADE-TUR) [14/14,74%]
N.D. (ADE-DCHO)</t>
  </si>
  <si>
    <t>Estable (ADE)
Positiva (ADE-FICO)
Positiva (ADE-TUR)
Estable (ADE-DCHO)</t>
  </si>
  <si>
    <t>C5-P09-IN13</t>
  </si>
  <si>
    <t>% créditos reconocidos en cada asignatura por curso académico</t>
  </si>
  <si>
    <t xml:space="preserve"> 5,73 (ADE) 
2,75 (ADE-FICO)
3,58 (ADE -TUR) 
1,65 (ADE-DCHO)</t>
  </si>
  <si>
    <t xml:space="preserve"> 4,82 (ADE)
1,19 (ADE-FICO) 
4,11 (ADE -TUR) 
1,55 (ADE-DCHO)</t>
  </si>
  <si>
    <t xml:space="preserve"> 5,17 (ADE)
0,60 (ADE-FICO)
6,24 (ADE -TUR) 
1,78 (ADE-DCHO)</t>
  </si>
  <si>
    <t xml:space="preserve"> 2,72 (ADE)
0,46 (ADE-FICO)
5,15 (ADE -TUR)
1,54 (ADE-DCHO)</t>
  </si>
  <si>
    <t xml:space="preserve"> 2,88 (ADE) 
0,98 (ADE-FICO)
4,33 (ADE -TUR) 
0 (ADE-DCHO)</t>
  </si>
  <si>
    <t>2,06 (ADE)
1,01 (ADE-FICO) 
0 (ADE-TUR)
0,84 (ADE-DCHO)</t>
  </si>
  <si>
    <t xml:space="preserve">Negativa (ADE)
Positiva (ADE-FICO)
Negativa (ADE-TUR)
Negativa (ADE-DCHO)
</t>
  </si>
  <si>
    <t>C5-P09-IN14</t>
  </si>
  <si>
    <t>% de estudiantes con más de un 15% de créditos reconocidos por título/estudio</t>
  </si>
  <si>
    <t xml:space="preserve"> 3,17 (ADE)
1,26 (ADE-FICO) 
0,85 (ADE -TUR)
0 (ADE-DCHO)</t>
  </si>
  <si>
    <t xml:space="preserve"> 1,09 (ADE)
0 (ADE-FICO) 
0 (ADE -TUR) 
0 (ADE-DCHO)</t>
  </si>
  <si>
    <t>1,72 (ADE)
0 (ADE-FICO)
2,15 (ADE -TUR) 
1,41 (ADE-DCHO)</t>
  </si>
  <si>
    <t>0,55 (ADE)
0 (ADE-FICO)
0 (ADE -TUR)
1,08 (ADE-DCHO)</t>
  </si>
  <si>
    <t>0,59 (ADE)
0 (ADE-FICO)
0 (ADE -TUR) 
0 (ADE-DCHO)</t>
  </si>
  <si>
    <t>0,29 (ADE)
0 (ADE-FICO) 
0(ADE-TUR)
0 (ADE-DCHO)</t>
  </si>
  <si>
    <t>Negativa (ADE)
Estable (ADE-FICO)
Estable (ADE-TUR)
Estable (ADE-DCHO)</t>
  </si>
  <si>
    <t>C5-P09-IN15</t>
  </si>
  <si>
    <t>% estudiantes que participan en programas de movilidad de salida sobre estudiantes matriculados en el título/estudio.</t>
  </si>
  <si>
    <t>8,5 (ADE)
12,81 (ADE-FICO)
27,59 (ADE-TUR)
8,57 (ADE-DCHO)</t>
  </si>
  <si>
    <t>4,15 (ADE)
7,66 (ADE-FICO) 
6,56 (ADE-TUR) 
3,77 (ADE-DCHO)</t>
  </si>
  <si>
    <t>ND</t>
  </si>
  <si>
    <t>Negativa (ADE)
Negativa (ADE-FICO)
Negativa (ADE-TUR)
Negativa(ADE-DCHO)</t>
  </si>
  <si>
    <t>C5-P09-IN16</t>
  </si>
  <si>
    <t>% estudiantes que participan en programas de movilidad de entrada sobre plazas ofertadas</t>
  </si>
  <si>
    <t>C5-P09-IN17</t>
  </si>
  <si>
    <t>% estudiantes que participan en programas de movilidad de salida sobre solicitudes</t>
  </si>
  <si>
    <t>Negativa</t>
  </si>
  <si>
    <t>C5-P09-IN18</t>
  </si>
  <si>
    <t>Grado de satisfacción: valoración global sobre el programa de movilidad en el que has participado (outgoing)</t>
  </si>
  <si>
    <t>N.D. (ADE) [0/0%] SICUE ENT
2 (ADE) [1/25%] SICUE SAL
2,5 (ADE) [2/14,29%] INT. SAL
2 (ADE-FICO) [2/10%] INT SAL
N.D. (ADE-TUR) [0/0%] INT SAL</t>
  </si>
  <si>
    <t>N.D. (ADE) [0/0%] SICUE ENT
N.D. (ADE) [0/0%] SICUE SAL
4,8 (ADE) [5/35,71%] INT SAL
4,5 (ADE-FICO) [8/30,77%] INT SAL
3,0 (ADE-TUR) [1/50%] INT SAL</t>
  </si>
  <si>
    <t>Estable (ADE) SICUE ENT
Estable (ADE) SICUE SAL
Estable(ADE) INT SAL
Positiva (ADE-FICO) INT SAL
Estable (ADE-TUR) INT SAL</t>
  </si>
  <si>
    <t>C5-P09-IN19</t>
  </si>
  <si>
    <t>Grado de satisfacción: valoración global sobre el programa de movilidad en el que has participado (incoming)</t>
  </si>
  <si>
    <t>4,53 (centro)</t>
  </si>
  <si>
    <t>5 (centro)</t>
  </si>
  <si>
    <t>4,15 (centro) [33/14,1%]</t>
  </si>
  <si>
    <t xml:space="preserve">N.D. </t>
  </si>
  <si>
    <t>Estable (centro)</t>
  </si>
  <si>
    <t>C5-P09-IN20</t>
  </si>
  <si>
    <t>Grado de satisfacción programa de movilidad (coordinador académico UHU)</t>
  </si>
  <si>
    <t>4,67 (centro)</t>
  </si>
  <si>
    <t xml:space="preserve">4,75 (centro) 9/31,03%] INT ENT
4 (centro) [9/31,03%] INT SAL
N.D. (centro) [0/0%]SICUE </t>
  </si>
  <si>
    <t xml:space="preserve">N.D. (centro) 0/0%] INT ENT
N.D. (centro) [0/0%] INT SAL
N.D. (centro) [0/0%]SICUE </t>
  </si>
  <si>
    <t xml:space="preserve">Estable INT ENT
Estable INT SAL
Estable SICUE </t>
  </si>
  <si>
    <t>C5-P09-IN21</t>
  </si>
  <si>
    <t>Grado de satisfacción prácticas externas (alumnado)</t>
  </si>
  <si>
    <t>-</t>
  </si>
  <si>
    <t>3,17 (ADE) [6/13,95%]
5 (ADE-TUR) [4/30,77%]
4,25 (ADE-FICO) [4/10,53]
4 (ADE-DCHO) [1/11,11%]</t>
  </si>
  <si>
    <t>4,00 (ADE) [2/5,00%]
4,00 (ADE-TUR) [3/27,27%]
5,00 (ADE-FICO) [2/6,06%]
N.D. (ADE-DCHO) [0/0%]</t>
  </si>
  <si>
    <t>Positiva (ADE)
Negativa (ADE-FICO)
Positiva (ADE-TUR)
N.D. (ADE-DCHO)</t>
  </si>
  <si>
    <t>C5-P09-IN22</t>
  </si>
  <si>
    <t>Grado de satisfacción prácticas externas (tutor interno)</t>
  </si>
  <si>
    <t>4,5 (ADE) [2/22%]
N.D. (ADE-TUR) [0/0%] 
5 (ADE-FICO) [1/100%]
3 (ADE-DCHO) [1/100%]</t>
  </si>
  <si>
    <t>5,00 (ADE) [2/25%]
N.D. (ADE-TUR) [0/0%] 
5,00 (ADE-FICO) [2/28,57%]
N.D. (ADE-DCHO) [0/0%]</t>
  </si>
  <si>
    <t>Positiva (ADE)
N.D. (ADE-TUR)
Estable (ADE-FICO)
N.D. (ADE-DCHO)</t>
  </si>
  <si>
    <t>C5-P09-IN23</t>
  </si>
  <si>
    <t>Grado de satisfacción prácticas externas (tutor externo)</t>
  </si>
  <si>
    <t>4,4 (ADE) [5/23,81%]
5 (ADE-TUR) [2/50%]
4,33 (ADE-FICO) [3/13,64%]
N.D. (ADE-DCHO) [0/0%]</t>
  </si>
  <si>
    <t>4,80 (ADE) [5/21,74%]
4,00 (ADE-TUR) [2/25%]
4,00 (ADE-FICO) [5/21,74%]
N.D. (ADE-DCHO) [0/0%]</t>
  </si>
  <si>
    <t xml:space="preserve">Estable (ADE)
Negativa (ADE-FICO)
Estable (ADE-TUR)
N.D. (ADE-DCHO)
</t>
  </si>
  <si>
    <t>C5-P09-IN24</t>
  </si>
  <si>
    <t>Grado de satisfacción sobre el Trabajo de Fin de Grado/Máster (orientación, plazos, evaluación…)(estudiantado último curso)</t>
  </si>
  <si>
    <t>3,5 (orientación/tutoría)
3,3 (plazos)</t>
  </si>
  <si>
    <t>2,43 (ADE)
3 (ADE-FICO)
3 (ADE-TUR)</t>
  </si>
  <si>
    <t>3,3 (ADE) [15/9,2%]
2,92 (ADE-FICO) [14/12,39%] 
2,67 (ADE-TUR) [6/17,14%] 
2(ADE-DCHO)[4/44,44%]</t>
  </si>
  <si>
    <t>3 (ADE) [11/6,79%]
3,18 (ADE-FICO) [11/15,49%]
3,33 (ADE-TUR) [5/16,67%]
N.D. (ADE-DCHO)</t>
  </si>
  <si>
    <t>Positiva (ADE)
Positiva (ADE-FICO)
Positiva (ADE-TUR)
N.D. (ADE-DCHO)</t>
  </si>
  <si>
    <t>C5-P09-IN25</t>
  </si>
  <si>
    <t>Nº de egresados por curso académico</t>
  </si>
  <si>
    <t>Inestable</t>
  </si>
  <si>
    <t>P10. Metodologías de enseñanza y evaluación de los aprendizajes</t>
  </si>
  <si>
    <t>C5-P10-IN26</t>
  </si>
  <si>
    <t>Tasa de abandono del estudio</t>
  </si>
  <si>
    <t>C5-P10-IN27</t>
  </si>
  <si>
    <t>Tasa de abandono de alumnado de nuevo ingreso</t>
  </si>
  <si>
    <t>C5-P10-IN28</t>
  </si>
  <si>
    <t>Tasa de graduación</t>
  </si>
  <si>
    <t>C5-P10-IN29</t>
  </si>
  <si>
    <t>Tasa de eficiencia de los egresados</t>
  </si>
  <si>
    <t>C5-P10-IN30</t>
  </si>
  <si>
    <t>Tasa de rendimiento del título/estudio (por asignatura y globales)</t>
  </si>
  <si>
    <t>51,77 (ADE)
59,4(ADE-FICO)
72,84 (ADE-TUR)</t>
  </si>
  <si>
    <t>54,15 (ADE)
62,87 (ADE-FICO)
71,32 (ADE-TUR)</t>
  </si>
  <si>
    <t>76,54(ADE)
78,37(ADE+FICO) 
72,99 (ADE+TUR) 
80,65 (ADE+DER)</t>
  </si>
  <si>
    <t>Positiva (ADE)
Positiva (ADE-FICO)
Estable (ADE-TUR)
N.D. (ADE-DCHO)</t>
  </si>
  <si>
    <t>C5-P10-IN31</t>
  </si>
  <si>
    <t>Tasa de éxito del título/estudio (por asignatura y globales)</t>
  </si>
  <si>
    <t>70,2(ADE)
75,12(ADE-FICO)
86,24 (ADE-TUR)</t>
  </si>
  <si>
    <t>70,64 (ADE)
75,66 (ADE-FICO)
85,07 (ADE-TUR)</t>
  </si>
  <si>
    <t>72,74 (ADE) 
74,29 (ADE+ FICO)
 76,92(ADE+TUR)
72,72 (ADE+DER)</t>
  </si>
  <si>
    <t>Estable (ADE)
Estable (ADE-FICO)
Negativa (ADE-TUR)
N.D. (ADE-DCHO)</t>
  </si>
  <si>
    <t>C5-P10-IN32</t>
  </si>
  <si>
    <t>Tasa de presentación del título/estudio (por asignatura y globales)</t>
  </si>
  <si>
    <t>73,74(ADE)
79,07(ADE-FICO)
84,46 (ADE-TUR)</t>
  </si>
  <si>
    <t>76,66 (ADE)
83,09 (ADE-FICO)
83,84 (ADE-TUR)</t>
  </si>
  <si>
    <t xml:space="preserve">76,07 (ADE)
78,37(ADE+FICO)
72,99 (ADE+TUR)        
80,65(ADE+DER) </t>
  </si>
  <si>
    <t>C5-P10-IN33</t>
  </si>
  <si>
    <t>Tasa de rendimiento del alumnado de nuevo ingreso del título/estudio (por asignatura y globales)</t>
  </si>
  <si>
    <t>69,92 (ADE)
 82,86 (ADE-TUR)
77,96 (ADE-FICO)
 71,16 (ADE-DCHO)</t>
  </si>
  <si>
    <t xml:space="preserve"> 63,58 (ADE)
76,16 (ADE-TUR)
68,98 (ADE-FICO)
 62,05 (ADE-DCHO)</t>
  </si>
  <si>
    <t>51,77 (ADE)
 72,84 (ADE-TUR)
59,40 (ADE-FICO)
 46,94 (ADE-DCHO)</t>
  </si>
  <si>
    <t>54,15 (ADE)
71,32 (ADE-TUR)
 62,87 (ADE-FICO)
 55,52 (ADE-DCHO)</t>
  </si>
  <si>
    <t xml:space="preserve"> 32,93 (ADE)
23,81 (ADE-TUR)
28,33 (ADE-FICO)
 47,68 (ADE-DCHO)</t>
  </si>
  <si>
    <t>Negativa (ADE)
Negativa (ADE-TUR)
Negativa (ADE-FICO)
Negativa (ADE-DCHO)</t>
  </si>
  <si>
    <t>C5-P10-IN34</t>
  </si>
  <si>
    <t>Tasa de éxito del alumnado de nuevo ingreso del título/estudio (por asignatura y globales)</t>
  </si>
  <si>
    <t xml:space="preserve"> 80,46 (ADE)
88,34 (ADE-TUR)
85,47 (ADE-FICO)
 78,62 (ADE-DCHO)</t>
  </si>
  <si>
    <t xml:space="preserve"> 73,60 (ADE)
83,95 (ADE-TUR)
 75,90 (ADE-FICO)
 68,33 (ADE-DCHO)</t>
  </si>
  <si>
    <t xml:space="preserve"> 70,20 (ADE)
86,24 (ADE-TUR)
75,12 (ADE-FICO)
 64,99 (ADE-DCHO)</t>
  </si>
  <si>
    <t xml:space="preserve"> 70,64 (ADE)
85,07 (ADE-TUR)
75,66 (ADE-FICO)
 71,70 (ADE-DCHO)</t>
  </si>
  <si>
    <t xml:space="preserve"> 47,97 (ADE)
48,08 (ADE-TUR)
45,43 (ADE-FICO)
 62,50 (ADE-DCHO)</t>
  </si>
  <si>
    <t>Negativa (ADE)
Negativa (ADE-TUR)
Negativa (ADE-FICO)
Negativa(ADE-DCHO)</t>
  </si>
  <si>
    <t>C5-P10-IN35</t>
  </si>
  <si>
    <t>Tasa de presentación del alumnado de nuevo ingreso del título/estudio (por asignatura y globales)</t>
  </si>
  <si>
    <t>86,89 (ADE)
 93,79 (ADE-TUR)
 91,22 (ADE-FICO)
 90,51 (ADE-DCHO)</t>
  </si>
  <si>
    <t xml:space="preserve"> 86,39 (ADE)
 90,72 (ADE-TUR)
90,88 (ADE-FICO)
 90,81 (ADE-DCHO)</t>
  </si>
  <si>
    <t xml:space="preserve"> 73,74 (ADE)
84,46 (ADE-TUR)
 79,07 (ADE-FICO)
 72,22 (ADE-DCHO)</t>
  </si>
  <si>
    <t>76,66 (ADE)
 83,84 (ADE-TUR)
 83,09 (ADE-FICO)
 77,42 (ADE-DCHO)</t>
  </si>
  <si>
    <t xml:space="preserve"> 68,64 (ADE)
49,52 (ADE-TUR)
 62,36 (ADE-FICO)
 76,29 (ADE-DCHO)</t>
  </si>
  <si>
    <t>Negativa (ADE)
Negativa (ADE-TUR)
Negativa (ADE-FICO)
Estable (ADE-DCHO)</t>
  </si>
  <si>
    <t>C5-P10-IN36</t>
  </si>
  <si>
    <t>Duración media de los estudios</t>
  </si>
  <si>
    <t>P11. Análisis de la inserción laboral</t>
  </si>
  <si>
    <t>C5-P11-IN01</t>
  </si>
  <si>
    <t>Tasa de demanda de empleo</t>
  </si>
  <si>
    <t>2,38% (ADE)
N.D. (ADE-TUR)
N.D. (ADE-FICO)
N.D. (ADE-DCHO</t>
  </si>
  <si>
    <t>11,36% (ADE)
N.D. (ADE-TUR)
N.D. (ADE-FICO)
N.D. (ADE-DCHO)</t>
  </si>
  <si>
    <t>34,33% (ADE)
30% (ADE-TUR)
26,53% (ADE-FICO)
N.D. (ADE-DCHO)</t>
  </si>
  <si>
    <t>14,81% (ADE)
14,29% (ADE-TUR)
13,51% (ADE-FICO)
N.D. (ADE-DCHO)</t>
  </si>
  <si>
    <t>6,35% (ADE)
5,26% (ADE-TUR)
14,81% (ADE-FICO)
N.D. (ADE-DCHO)</t>
  </si>
  <si>
    <t>17,65%/9,26% (ADE 23/24)
20%/0% (ADE-TUR 23/24)
25%/10% (ADE-FICO 23/24)
N.D./N.D. (ADE-DCHO 23/24)</t>
  </si>
  <si>
    <t>Inestable (ADE)
Inestable (ADE-TUR)
Negativa (ADE-FICO)
N.D. (ADE-DCHO)</t>
  </si>
  <si>
    <t>C5-P11-IN02</t>
  </si>
  <si>
    <t>Tasa de paro</t>
  </si>
  <si>
    <t>4,76% (ADE)
N.D. (ADE-TUR)
N.D. (ADE-FICO)
N.D. (ADE-DCHO)</t>
  </si>
  <si>
    <t>9,09% (ADE)
N.D. (ADE-TUR)
N.D. (ADE-FICO)
N.D. (ADE-DCHO)</t>
  </si>
  <si>
    <t>19,4% (ADE)
40% (ADE-TUR)
18,37% (ADE-FICO)
N.D. (ADE-DCHO)</t>
  </si>
  <si>
    <t>9,26% (ADE)
14,29% (ADE-TUR)
8,11% (ADE-FICO)
N.D. (ADE-DCHO)</t>
  </si>
  <si>
    <t>6,35% (ADE)
10,53% (ADE-TUR)
12,96% (ADE-FICO)
N.D. (ADE-DCHO)</t>
  </si>
  <si>
    <t>11,76%/7,41% (ADE 23/24)
0%/0% (ADE-TUR 23/24)
8,33%/3,33% (ADE-FICO 23/24)
N.D./N.D. (ADE-DCHO 23/24)</t>
  </si>
  <si>
    <t>Inestable (ADE)
Positiva (ADE-TUR)
Positiva (ADE-FICO)
N.D. (ADE-DCHO)</t>
  </si>
  <si>
    <t>Tasa de inserción laboral (tasa de ocupación)</t>
  </si>
  <si>
    <t>67,5% (ADE)
N.D. (ADE-TUR)
N.D. (ADE-FICO)
N.D. (ADE-DCHO)</t>
  </si>
  <si>
    <t>75,9% (ADE)
N.D. (ADE-TUR)
N.D. (ADE-FICO)
N.D. (ADE-DCHO)</t>
  </si>
  <si>
    <t>63,64% (ADE)
40% (ADE-TUR)
56,25% (ADE-FICO)
N.D. (ADE-DCHO)</t>
  </si>
  <si>
    <t>77,42% (ADE)
71,43% (ADE-TUR)
68,57% (ADE-FICO)
N.D. (ADE-DCHO)</t>
  </si>
  <si>
    <t>70,59% (ADE)
68,42% (ADE-TUR)
69,81% (ADE-FICO)
N.D. (ADE-DCHO)</t>
  </si>
  <si>
    <t>70,59%/77,78% (ADE 23/24)
30%/85,71% (ADE-TUR 23/24)
62,5%/83,33% (ADE-FICO 23/24)
N.D./N.D. (ADE-DCHO 23/24)</t>
  </si>
  <si>
    <t>Positiva (ADE)
Inestable (ADE-TUR)
Positiva (ADE-FICO)
N.D. (ADE-DCHO)</t>
  </si>
  <si>
    <t>2,5 (FICO) [4/8,70%)
2,83 (ADE-FICO) [12/11,43%]</t>
  </si>
  <si>
    <t xml:space="preserve">3(FICO) [1/2,63%]
                                3 (ADE-FICO) [14/12,39%] </t>
  </si>
  <si>
    <t xml:space="preserve">2,50(FICO) [4/12,90%]
3,27 (ADE-FICO) [11/15,49%] </t>
  </si>
  <si>
    <t>Estable (FICO)
Positiva (ADE-FICO)</t>
  </si>
  <si>
    <t>2,75 (FICO) [4/8,70%)
3,08 (ADE-FICO) [12/11,43%]</t>
  </si>
  <si>
    <t xml:space="preserve">3 (FICO) [1/2,63%]              
                  3 (ADE-FICO) [14/12,39%] </t>
  </si>
  <si>
    <t xml:space="preserve">2 (FICO) [4/12,90%]
3,36 (ADE-FICO) [11/15,49%] </t>
  </si>
  <si>
    <t>Negativa (FICO)
Positiva (ADE-FICO)</t>
  </si>
  <si>
    <t xml:space="preserve">4 (FICO) [1/2,63%]      
                          2,93 (ADE-FICO) [14/12,39%] </t>
  </si>
  <si>
    <t xml:space="preserve">2,25 (FICO) [4/12,90%]
3,45 (ADE-FICO) [11/15,49%] </t>
  </si>
  <si>
    <t>2,75 (FICO) [4/8,70%)
2,58 (ADE-FICO) [12/11,43%]</t>
  </si>
  <si>
    <t xml:space="preserve">3 (FICO) [1/2,63%]    
                            2,57 (ADE-FICO) [14/12,39%] </t>
  </si>
  <si>
    <t xml:space="preserve">2,25 (FICO) [4/12,90%]
3,36 (ADE-FICO) [11/15,49%] </t>
  </si>
  <si>
    <t>3,76 (FICO) [17/20,73%]     
     4 (ADE-FICO) [21/21,65%]</t>
  </si>
  <si>
    <t>3,93 (FICO) [14/19,72%]           
       3,9 (ADE-FICO) [20/23,26%]</t>
  </si>
  <si>
    <t>4,47 (FICO) [15/19,74%]
4,36 (ADE-FICO) [11/13,25%]</t>
  </si>
  <si>
    <t>Positiva (FICO)
Positiva (ADE-FICO)</t>
  </si>
  <si>
    <t>3,76 (FICO) [17/20,73%]   
  4,14 (ADE-FICO) [21/21,65%]</t>
  </si>
  <si>
    <t>3,79 (FICO) [14/19,72%]            
         4 (ADE-FICO) [20/23,26%]</t>
  </si>
  <si>
    <t>4,53 (FICO) [15/19,74%]
4,36 (ADE-FICO) [11/13,25%]</t>
  </si>
  <si>
    <t>Positiva(FICO)
Positiva  (ADE-FICO)</t>
  </si>
  <si>
    <t>3,53 (FICO) [17/20,73%]    
 3,86 (ADE-FICO) [21/21,65%]</t>
  </si>
  <si>
    <t>3,64 (FICO) [14/19,72%]      
          3,85 (ADE-FICO) [20/23,26%]</t>
  </si>
  <si>
    <t>4,47 (FICO) [15/19,74%]
4,27 (ADE-FICO) [11/13,25%]</t>
  </si>
  <si>
    <t>3,76 (FICO) [17/20,73%]   
  4,10 (ADE-FICO) [21/21,65%]</t>
  </si>
  <si>
    <t>3,79 (FICO) [14/19,72%]         
            4 (ADE-FICO) [20/23,26%]</t>
  </si>
  <si>
    <t>4,53 (FICO) [15/19,74%]
4,27 (ADE-FICO) [11/13,25%]</t>
  </si>
  <si>
    <t>P02.  Atención a los grupos de interés: canal de atención de quejas, reclamaciones, alegaciones y sugerencias</t>
  </si>
  <si>
    <t>2(t.r.11,9)</t>
  </si>
  <si>
    <t>1,33 (9,09)</t>
  </si>
  <si>
    <t xml:space="preserve">2,50  (FICO) [4/8,70%)
2 (ADE-FICO) [12/11,43%] </t>
  </si>
  <si>
    <t>3 (FICO) [1/2,63%]                                                                2,08 (ADE-FICO) [14/12,39%]</t>
  </si>
  <si>
    <t>1,33 (FICO)  [4/12,90%]
2,27 (ADE-FICO) [11/15,49%]</t>
  </si>
  <si>
    <t>4,08(t.r.16,05)</t>
  </si>
  <si>
    <t>4,05(27,16)</t>
  </si>
  <si>
    <t xml:space="preserve">3,43  (FICO) [17/20,73%)
3,89 (ADE-FICO) [21/21,65%] </t>
  </si>
  <si>
    <t>4,08 (FICO) [14/19,72%]                                                      3,67 (ADE-FICO) [20/23,26%]</t>
  </si>
  <si>
    <t>4,21 (FICO) [15/19,74%]
4,18 (ADE-FICO) [11/13,25%]</t>
  </si>
  <si>
    <t>65 (FICO)
130 (ADE-FICO)</t>
  </si>
  <si>
    <t>Estable (FICO)
Estable (ADE-FICO)</t>
  </si>
  <si>
    <t>280(FICO)
424 (ADE-FICO)</t>
  </si>
  <si>
    <t xml:space="preserve">458 (FICO) 
 470 (ADE -FICO) </t>
  </si>
  <si>
    <t>542 (FICO)
581 (ADE-FICO)</t>
  </si>
  <si>
    <t>H:8/M:9</t>
  </si>
  <si>
    <t>H:12/M:8</t>
  </si>
  <si>
    <t>H:15/M:9</t>
  </si>
  <si>
    <t>H:8/M:12 (ADE)
H:40/M:33(ADE-FICO)</t>
  </si>
  <si>
    <t>H:12 / M:12 (FICO)
H:41 / M: 27 (ADE-FICO)</t>
  </si>
  <si>
    <t xml:space="preserve">H:21/M: 12 (FICO)
H:49 / M: 34 (ADE-FICO) </t>
  </si>
  <si>
    <t>7,96 (FICO)
8,82 (ADE-FICO)</t>
  </si>
  <si>
    <t xml:space="preserve">8,5 (FICO) 
9,31 (ADE-FICO) </t>
  </si>
  <si>
    <t xml:space="preserve">7.34 (FICO) </t>
  </si>
  <si>
    <t>99 (FICO)
316 (ADE-FICO)</t>
  </si>
  <si>
    <t xml:space="preserve"> 93 (FICO)
261 (ADE-FICO)</t>
  </si>
  <si>
    <t xml:space="preserve">96(FICO)
290 (ADE-FICO)                    </t>
  </si>
  <si>
    <t>Estable (FICO)
Inestable (ADE-FICO)</t>
  </si>
  <si>
    <t xml:space="preserve">            50,00 (FICO)    
  84,72 (ADE -FICO) </t>
  </si>
  <si>
    <t xml:space="preserve">                45,83 (FICO)   91,07 (ADE -FICO) 
</t>
  </si>
  <si>
    <t xml:space="preserve">                    70,00 (FICO)                        
91,78 (ADE -FICO) 
</t>
  </si>
  <si>
    <t xml:space="preserve">                 50,00 (FICO)           
   86,76 (ADE -FICO) </t>
  </si>
  <si>
    <t xml:space="preserve">                     33,33 (FICO)         
66,26 (ADE -FICO) 
</t>
  </si>
  <si>
    <t>Negativa (FICO)
Negativa (ADE-FICO)</t>
  </si>
  <si>
    <t xml:space="preserve">             30,00 (FICO)              
9,72 (ADE -FICO) </t>
  </si>
  <si>
    <t xml:space="preserve">               41,67 (FICO)                  1,78 (ADE -FICO) </t>
  </si>
  <si>
    <t xml:space="preserve">                 20,00 (FICO)            
     4,11 (ADE -FICO) </t>
  </si>
  <si>
    <t xml:space="preserve">                  20,83 (FICO)               
 7,35 (ADE -FICO) 
 </t>
  </si>
  <si>
    <t xml:space="preserve">                      21,21 (FICO)                   
 6,02 (ADE -FICO) 
</t>
  </si>
  <si>
    <t xml:space="preserve">                  0 (FICO)                          
1,39 (ADE -FICO) 
</t>
  </si>
  <si>
    <t xml:space="preserve">                     0 (FICO)                            
1,78 (ADE -FICO) 
</t>
  </si>
  <si>
    <t xml:space="preserve">                           0 (FICO)         
            0 (ADE -FICO) 
</t>
  </si>
  <si>
    <t xml:space="preserve">                     0 (FICO)                         
0 (ADE -FICO) 
</t>
  </si>
  <si>
    <t xml:space="preserve">                         0 (FICO)            
       0 (ADE -FICO)</t>
  </si>
  <si>
    <t xml:space="preserve">                  0 (FICO)                           
2,78 (ADE -FICO) 
 </t>
  </si>
  <si>
    <t xml:space="preserve">                 8,33 (FICO)            
 1,78 (ADE -FICO) 
</t>
  </si>
  <si>
    <t xml:space="preserve">                    0 (FICO)          
           0 (ADE -FICO) </t>
  </si>
  <si>
    <t xml:space="preserve">                      0 (FICO)                      
0 (ADE -FICO) </t>
  </si>
  <si>
    <t xml:space="preserve">                      3,03 (FICO)                     
0 (ADE -FICO) 
</t>
  </si>
  <si>
    <t xml:space="preserve">            20,00 (FICO)                         
 1,39 (ADE -FICO) 
</t>
  </si>
  <si>
    <t xml:space="preserve">                  4,17 (FICO)                        
3,57 (ADE -FICO)</t>
  </si>
  <si>
    <t xml:space="preserve">                10,00 (FICO)                     4,11 (ADE -FICO) 
</t>
  </si>
  <si>
    <t xml:space="preserve">                      29,17 (FICO)                
 5,88 (ADE -FICO) 
</t>
  </si>
  <si>
    <t xml:space="preserve">                      42,42 (FICO)        
 27,71 (ADE -FICO) </t>
  </si>
  <si>
    <t xml:space="preserve">            61,54 (FICO)  
88,89 (ADE -FICO) </t>
  </si>
  <si>
    <t xml:space="preserve">               59,38 (FICO) 
84,00 (ADE -FICO) </t>
  </si>
  <si>
    <t xml:space="preserve">                   66,67 (FICO)  
80,33 (ADE -FICO) </t>
  </si>
  <si>
    <t xml:space="preserve">               68,42 (FICO)  
69,01 (ADE -FICO) </t>
  </si>
  <si>
    <t xml:space="preserve">              88,89 (FICO)  
70,42 (ADE -FICO) </t>
  </si>
  <si>
    <t>Positiva (FICO)
Negativa (ADE-FICO)</t>
  </si>
  <si>
    <t>5 (FICO)
5 (ADE-FICO)</t>
  </si>
  <si>
    <t>3,4/t.r. 100</t>
  </si>
  <si>
    <t>2,5 (9,09)</t>
  </si>
  <si>
    <t>2,33 (FICO) [4/8,70%]
2,33 (ADE-FICO) [12/11,43%]</t>
  </si>
  <si>
    <t>5 (FICO) [1/2,63%]                                                                2,79 (ADE-FICO) [14/12,39%]</t>
  </si>
  <si>
    <t>1,75 (FICO) [4/12,90%]
3,27 (ADE-FICO) [11/15,49%]</t>
  </si>
  <si>
    <t>4/t.r. 86,5</t>
  </si>
  <si>
    <t>4,0(27,16)</t>
  </si>
  <si>
    <t>3,69(20,73)</t>
  </si>
  <si>
    <t>3,79 (FICO) [14/19,72%]     
      3,7 (ADE-FICO) [20/23,26%]</t>
  </si>
  <si>
    <t>4,43 (FICO) [15/19,74%]
4,27 (ADE-FICO) [11/13,25%]</t>
  </si>
  <si>
    <t>Grado de satisfacción global del Personal Técnico de  Gestión, Administración y Servicios con el título + tasa de respuesta</t>
  </si>
  <si>
    <t>3 (ADE-FICO)</t>
  </si>
  <si>
    <t>2,50 (FICO) [2/5,71%]</t>
  </si>
  <si>
    <t>N.D. (FICO)
N.D. (ADE-FICO)</t>
  </si>
  <si>
    <t>Estable (FICO)
N.D. (ADE-FICO)</t>
  </si>
  <si>
    <t>N.D. (ADE)
N.D. (ADE-FICO)</t>
  </si>
  <si>
    <t>N.D. (FICO)
4 (ADE-FICO) [5/23,81%]</t>
  </si>
  <si>
    <t>N.D. (FICO)
Positiva (ADE-FICO)</t>
  </si>
  <si>
    <t>20,73 (FICO)
20,62 (ADE-FICO)</t>
  </si>
  <si>
    <t>46,48 (FICO)
46,51 (ADE-FICO)</t>
  </si>
  <si>
    <t>56,25 (FICO)
50,91 (ADE-FICO)</t>
  </si>
  <si>
    <t>13,41 (FICO)
14,43 (ADE-FICO)</t>
  </si>
  <si>
    <t>25,35 (FICO)
25,58 (ADE-FICO)</t>
  </si>
  <si>
    <t>26,67 (FICO)
24,10 (ADE-FICO)</t>
  </si>
  <si>
    <t>Positiva (FICO)
Estable (ADE-FICO)</t>
  </si>
  <si>
    <t>0 (FICO)
0 (ADE-FICO)</t>
  </si>
  <si>
    <t>3 (FICO)
4 (ADE-FICO)</t>
  </si>
  <si>
    <t>2 (FICO)
2 (ADE-FICO)</t>
  </si>
  <si>
    <t>7 (FICO)
11 (ADE-FICO)</t>
  </si>
  <si>
    <t>Inestable (FICO)
Inestable  (ADE-FICO)</t>
  </si>
  <si>
    <t>67,07 (FICO)
64,95 (ADE-FICO)</t>
  </si>
  <si>
    <t>74,65 (FICO)
72,09 (ADE-FICO)</t>
  </si>
  <si>
    <t>78,67 (FICO)
78,31 (ADE-FICO)</t>
  </si>
  <si>
    <t>75,90 (FICO)
75,59 (ADE-FICO)</t>
  </si>
  <si>
    <t>79,35 (FICO)
78,53 (ADE-FICO)</t>
  </si>
  <si>
    <t>83,95 (FICO)
81,71 (ADE-FICO)</t>
  </si>
  <si>
    <t>0,44 (FICO)
0,43 (ADE-FICO)</t>
  </si>
  <si>
    <t>0,56 (FICO)
0,56 (ADE-FICO)</t>
  </si>
  <si>
    <t>0,56 (FICO)
0,63 (ADE-FICO)</t>
  </si>
  <si>
    <t>3,01 (FICO)
2,74 (ADE-FICO)</t>
  </si>
  <si>
    <t>3,61 (FICO)
3,19 (ADE-FICO)</t>
  </si>
  <si>
    <t>3,64 (FICO)
3,47 (ADE-FICO)</t>
  </si>
  <si>
    <t>7,32 (FICO)
8,25 (ADE-FICO)</t>
  </si>
  <si>
    <t>14,08 (FICO)
13,95 (ADE-FICO)</t>
  </si>
  <si>
    <t>13,33 (FICO)
14,46 (ADE-FICO)</t>
  </si>
  <si>
    <t>32,93 (FICO)
27,84 (ADE-FICO)</t>
  </si>
  <si>
    <t>33,90 (FICO)
29,07 (ADE-FICO)</t>
  </si>
  <si>
    <t>32 (FICO)
31,33 (ADE-FICO)</t>
  </si>
  <si>
    <t>1,41 (FICO)
- (ADE-FICO)</t>
  </si>
  <si>
    <t>1,33 (FICO)
1,20 (ADE-FICO)</t>
  </si>
  <si>
    <t>2,44 (FICO)
3,09 (ADE-FICO)</t>
  </si>
  <si>
    <t>2,82 (FICO)
2,33 (ADE-FICO)</t>
  </si>
  <si>
    <t>2,67 (FICO)
2,41 (ADE-FICO)</t>
  </si>
  <si>
    <t>13,41 (FICO)
13,40 (ADE-FICO)</t>
  </si>
  <si>
    <t>14,08 (FICO)
16,28 (ADE-FICO)</t>
  </si>
  <si>
    <t>20 (FICO)
18,07 (ADE-FICO)</t>
  </si>
  <si>
    <t>8,54 (FICO)
8,25 (ADE-FICO)</t>
  </si>
  <si>
    <t>8,45 (FICO)
6,98 (ADE-FICO)</t>
  </si>
  <si>
    <t>5,33 (FICO)
3,61 (ADE-FICO)</t>
  </si>
  <si>
    <t>3,66 (FICO)
7,22 (ADE-FICO)</t>
  </si>
  <si>
    <t>4,23 (FICO)
5,81 (ADE-FICO)</t>
  </si>
  <si>
    <t>6,67 (FICO)
7,23 (ADE-FICO)</t>
  </si>
  <si>
    <t>1 (FICO)
0 (ADE-FICO)</t>
  </si>
  <si>
    <t>30,49 (FICO)
30,93 (ADE-FICO)</t>
  </si>
  <si>
    <t>19,72 (FICO)
24,42 (ADE-FICO)</t>
  </si>
  <si>
    <t>18,67 (FICO)
21,69 (ADE-FICO)</t>
  </si>
  <si>
    <t>1,22 (FICO)
1,03 (ADE-FICO)</t>
  </si>
  <si>
    <t>1,41 (FICO)
1,16 (ADE-FICO)</t>
  </si>
  <si>
    <t>1,75 (FICO) [4/12,90%]
3,09 (ADE-FICO) [11/15,49%]</t>
  </si>
  <si>
    <t>2 (FICO) [5/11,9%]</t>
  </si>
  <si>
    <t>2 (FICO) [4/9,09%]</t>
  </si>
  <si>
    <t>2,8 (FICO) [4/8,70%]
2,33 (ADE-FICO) [12/11,43%]</t>
  </si>
  <si>
    <t>5 (FICO) [1/2,63%]                                                                2,57 (ADE-FICO) [14/12,39%]</t>
  </si>
  <si>
    <t>2,50 (FICO) [4/12,90%]
2,82 (ADE-FICO) [11/15,49%]</t>
  </si>
  <si>
    <t>3 (FICO) [5/11,9%]</t>
  </si>
  <si>
    <t>2,75 (FICO) [4/9,09%]</t>
  </si>
  <si>
    <t>3 (FICO) [4/8,70%]
3 (ADE-FICO) [12/11,43%]</t>
  </si>
  <si>
    <t>5 (FICO) [1/2,63%]                                                                2,93 (ADE-FICO) [14/12,39%]</t>
  </si>
  <si>
    <t>2,25 (FICO) [4/12,90%]
3,27 (ADE-FICO) [11/15,49%]</t>
  </si>
  <si>
    <t>2,8 (FICO) [5/11,9%]</t>
  </si>
  <si>
    <t>3 (FICO) [4/9,09%]</t>
  </si>
  <si>
    <t>3,33 (FICO) [4/8,70%]
2,67 (ADE-FICO) [12/11,43%]</t>
  </si>
  <si>
    <t>5 (FICO) [1/2,63%]                                                                2,64 (ADE-FICO) [14/12,39%]</t>
  </si>
  <si>
    <t>3 (FICO) [4/12,90%]
3,45 (ADE-FICO) [11/15,49%]</t>
  </si>
  <si>
    <t>2,5 (FICO) [5/11,9%]</t>
  </si>
  <si>
    <t>2,5 (FICO) [4/9,09%]</t>
  </si>
  <si>
    <t>2,33 (FICO) [4/8,70%]
2,75 (ADE-FICO) [12/11,43%]</t>
  </si>
  <si>
    <t>5 (FICO) [1/2,63%]                                                                 2,14 (ADE-FICO) [14/12,39%]</t>
  </si>
  <si>
    <t xml:space="preserve">1,67 (FICO) [4/12,90%]
2,73 (ADE-FICO) [11/15,49%] </t>
  </si>
  <si>
    <t>Negativa (FICO)
Estable (ADE-FICO)</t>
  </si>
  <si>
    <t>3,92 (FICO) [13/16,05%]</t>
  </si>
  <si>
    <t>4,14 (FICO) [22/27,16%]</t>
  </si>
  <si>
    <t>3,88 (FICO) [17/20,73%]
4 (ADE-FICO) [21/21,65%]</t>
  </si>
  <si>
    <t>3,93 (FICO) [14/19,72%]                                                 3,9(ADE-FICO)[20/23,26%]</t>
  </si>
  <si>
    <t>4 (FICO) [15/19,74%]
4 (ADE-FICO) [11/13,25%]</t>
  </si>
  <si>
    <t>4,31 (FICO)  [13/16,05%]</t>
  </si>
  <si>
    <t>4,36 (FICO) [22/27,16%]</t>
  </si>
  <si>
    <t>4,06 (FICO) [17/20,73%]
4,24 (ADE-FICO) [21/21,65%]</t>
  </si>
  <si>
    <t>4,36 (FICO) [14/19,72%]                                                4,25(ADE-FICO)[20/23,26%]</t>
  </si>
  <si>
    <t>4,50 (FICO) [15/19,74%]
4,55 (ADE-FICO) [11/13,25%]</t>
  </si>
  <si>
    <t>4,41 (FICO) [22/27,16%]</t>
  </si>
  <si>
    <t>3,56 (FICO) [17/20,73%]
4,05 (ADE-FICO) [21/21,65%]</t>
  </si>
  <si>
    <t>4,21 (FICO) [14/19,72%]                                                  4,1(ADE-FICO)[20/23,26%]</t>
  </si>
  <si>
    <t>4,43 (FICO) [15/19,74%]
4,18 (ADE-FICO) [11/13,25%]</t>
  </si>
  <si>
    <t>4 (FICO)  [4/18,18%]</t>
  </si>
  <si>
    <t>4,5 (FICO) [5/23,81%]</t>
  </si>
  <si>
    <t>3,50 (FICO) [4/18,18%]</t>
  </si>
  <si>
    <t>3 (FICO) [5/23,81%]</t>
  </si>
  <si>
    <t>2.40</t>
  </si>
  <si>
    <t>3 (FICO) [4/8,70%)
2,83 (ADE-FICO) [12/11,43%]</t>
  </si>
  <si>
    <t>5 (FICO) [1/2,63%]                                                                2,36 (ADE-FICO) [14/12,39%]</t>
  </si>
  <si>
    <t>2,75 (FICO) [4/12,90%]
3,27 (ADE-FICO) [11/15,49%]</t>
  </si>
  <si>
    <t>4,06 (FICO) [17/20,73%)
4,20 (ADE-FICO) [21/21,65%]</t>
  </si>
  <si>
    <t>3,86 (FICO) [14/19,72%]                                                           3,75 (ADE-FICO) [20/23,26%]</t>
  </si>
  <si>
    <t>4,57 (FICO) [15/19,74%]
4,55 (ADE-FICO) [11/13,25%]</t>
  </si>
  <si>
    <t>3,25 (FICO) [4/8,70%)
2,25 (ADE-FICO) [12/11,43%]</t>
  </si>
  <si>
    <t>0 (FICO) [1/2,63%]                                                                 2,07 (ADE-FICO) [14/12,39%]</t>
  </si>
  <si>
    <t xml:space="preserve">1,25 (FICO) [4/12,90%]
2,73 (ADE-FICO) [11/15,49%]   </t>
  </si>
  <si>
    <t>3 (FICO) [4/8,70%)
2,17 (ADE-FICO) [12/11,43%]</t>
  </si>
  <si>
    <t>4 (FICO) [1/2,63%]                                                                1,93 (ADE-FICO) [14/12,39%]</t>
  </si>
  <si>
    <t xml:space="preserve">1,25 (FICO) [4/12,90%]
2,64 (ADE-FICO) [11/15,49%]  </t>
  </si>
  <si>
    <t>3,5 (FICO) [4/8,70%)
2,92 (ADE-FICO) [12/11,43%]</t>
  </si>
  <si>
    <t>4 (FICO) [1/2,63%]                                                                2,29 (ADE-FICO) [14/12,39%]</t>
  </si>
  <si>
    <t>2,5 (FICO) [4/8,70%)
2,58 (ADE-FICO) [12/11,43%]</t>
  </si>
  <si>
    <t>3 (FICO) [1/2,63%]                                                                2,07 (ADE-FICO) [14/12,39%]</t>
  </si>
  <si>
    <t>1,50 (FICO) [4/12,90%]
2,36 (ADE-FICO) [11/15,49%]</t>
  </si>
  <si>
    <t>2,5 (FICO) [4/8,70%)
2,17 (ADE-FICO) [12/11,43%]</t>
  </si>
  <si>
    <t>5 (FICO) [1/2,63%]                                                                      2 (ADE-FICO) [14/12,39%]</t>
  </si>
  <si>
    <t xml:space="preserve">2 (FICO) [4/12,90%]
2,18 (ADE-FICO) [11/15,49%] </t>
  </si>
  <si>
    <t>Negativa (FICO)</t>
  </si>
  <si>
    <t>2,75 (FICO) [4/8,70%)
2,5 (ADE-FICO) [12/11,43%]</t>
  </si>
  <si>
    <t>2 (FICO) [1/2,63%]                                                                2,29 (ADE-FICO) [14/12,39%]</t>
  </si>
  <si>
    <t xml:space="preserve">1,25 (FICO) [4/12,90%]
2,45 (ADE-FICO) [11/15,49%]                        </t>
  </si>
  <si>
    <t>3,59 (FICO) [17/20,73%)
3,81 (ADE-FICO) [21/21,65%]</t>
  </si>
  <si>
    <t>4,07 (FICO) [14/19,72%]                                                      3,65 (ADE-FICO) [20/23,26%]</t>
  </si>
  <si>
    <t>3,93 (FICO) [15/19,74%]
4,18 (ADE-FICO) [11/13,25%]</t>
  </si>
  <si>
    <t>3,59 (FICO) [17/20,73%)
3,71 (ADE-FICO) [21/21,65%]</t>
  </si>
  <si>
    <t>3,36 (FICO) [14/19,72%]                                                        3,5 (ADE-FICO) [20/23,26%]</t>
  </si>
  <si>
    <t>4,07 (FICO) [15/19,74%]
3,91 (ADE-FICO) [11/13,25%]</t>
  </si>
  <si>
    <t>3,65 (FICO) [17/20,73%)
3,90 (ADE-FICO) [21/21,65%]</t>
  </si>
  <si>
    <t>3,86 (FICO) [14/19,72%]                                                        3,7 (ADE-FICO) [20/23,26%]</t>
  </si>
  <si>
    <t>4,33 (FICO) [15/19,74%]
4,18 (ADE-FICO) [11/13,25%]</t>
  </si>
  <si>
    <t xml:space="preserve">     13,61 (FICO) 
  2,75 (ADE-FICO)                           </t>
  </si>
  <si>
    <t xml:space="preserve">            16,57 (FICO)                  1,19 (ADE-FICO)                                    </t>
  </si>
  <si>
    <t xml:space="preserve">                8,89 (FICO)    0,60 (ADE-FICO)                                        </t>
  </si>
  <si>
    <t xml:space="preserve">                11,92 (FICO)   
    0,46 (ADE-FICO)                           </t>
  </si>
  <si>
    <t xml:space="preserve">               14,38 (FICO)     
    0,98 (ADE-FICO)                                    </t>
  </si>
  <si>
    <t xml:space="preserve">6,27 (FICO)      
                       1,01 (ADE-FICO)                           </t>
  </si>
  <si>
    <t xml:space="preserve">    5,26 (FICO)   
   1,26 (ADE-FICO)                                </t>
  </si>
  <si>
    <t xml:space="preserve">          5,50 (FICO)  
     0 (ADE-FICO)                                                   </t>
  </si>
  <si>
    <t xml:space="preserve">            4,04 (FICO)      
      0 (ADE-FICO)                                            </t>
  </si>
  <si>
    <t xml:space="preserve">                4,08 (FICO)  
    0 (ADE-FICO)                                             </t>
  </si>
  <si>
    <t xml:space="preserve">                5,32 (FICO)        
       0 (ADE-FICO)                                                  </t>
  </si>
  <si>
    <t xml:space="preserve">1,05 (FICO)        
                          0 (ADE-FICO)                                 </t>
  </si>
  <si>
    <t>5,77 (FICO)
12,81 (ADE-FICO)</t>
  </si>
  <si>
    <t xml:space="preserve">2,15 (FICO)
7,66 (ADE-FICO)  </t>
  </si>
  <si>
    <t>N.D. (FICO) [0/0%] SICUE SALIENTE
N.D. (FICO) [0/0%]
2 (ADE-FICO) [2/10%]</t>
  </si>
  <si>
    <t>N.D. (FICO) [0/0%] SICUE SALIENTE
N.D. (FICO) [0/0%]
4,5 (ADE-FICO) [2/10%]</t>
  </si>
  <si>
    <t>Estable (FICO) SICUE SAL
Positiva (ADE-FICO) INT SAL</t>
  </si>
  <si>
    <t>3 (centro)</t>
  </si>
  <si>
    <t>3 (FICO) [1/11,11%]
4,25 [ADE-FICO) [4/10,53%]</t>
  </si>
  <si>
    <t>1,00 (FICO) [1/12,50%]
5,00 [ADE-FICO) [2/6,06 %]</t>
  </si>
  <si>
    <t>N.D. (FICO) [0/0%]
5 (ADE-FICO) [1/100%]</t>
  </si>
  <si>
    <t>5 (FICO) [1/33,33 %]
5 (ADE-FICO) [2/28,57%]</t>
  </si>
  <si>
    <t xml:space="preserve">
Estable (ADE-FICO)</t>
  </si>
  <si>
    <t>5 (FICO) [1/25%]
4,33 (ADE-FICO) [3/13,64%]</t>
  </si>
  <si>
    <t>2,50 (FICO) [2/28,57%]
4,00 (ADE-FICO) [5/21,74%]</t>
  </si>
  <si>
    <t>3,3 (orientación/tutoría)
3,4 (plazos)</t>
  </si>
  <si>
    <t>3,33 (FICO)
3 (ADE-FICO)</t>
  </si>
  <si>
    <t>4 (FICO) [1/2,63%]                                                          2,92(ADE-FICO)[14/12,39%]</t>
  </si>
  <si>
    <t xml:space="preserve">1,67 (FICO) [4/12,90%]
3,18 (ADE-FICO) [11/15,49%] </t>
  </si>
  <si>
    <t>47,86 (FICO)
59,4 (ADE-FICO)</t>
  </si>
  <si>
    <t>50,52 (FICO) 
62,87 (ADE-FICO)</t>
  </si>
  <si>
    <t xml:space="preserve"> 68,36(FICO)
78,37(ADE+FICO)         </t>
  </si>
  <si>
    <t>70,56 (FICO)
75,12 (ADE-FICO)</t>
  </si>
  <si>
    <t>69,03 (FICO) 
75,66 (ADE-FICO)</t>
  </si>
  <si>
    <t xml:space="preserve">70,03(FICO)
74,29 (ADE+ FICO)        </t>
  </si>
  <si>
    <t>67,84 (FICO)
79,07 (ADE-FICO)</t>
  </si>
  <si>
    <t>73,19 (FICO) 
83,09 (ADE-FICO)</t>
  </si>
  <si>
    <t xml:space="preserve">68,36(FICO)
78,37(ADE+FICO)       </t>
  </si>
  <si>
    <t xml:space="preserve"> 64,48 (FICO)
77,96 (ADE-FICO)</t>
  </si>
  <si>
    <t xml:space="preserve"> 66,54 (FICO)
68,98 (ADE-FICO)</t>
  </si>
  <si>
    <t>47,86 (FICO)
59,40 (ADE-FICO)</t>
  </si>
  <si>
    <t>50,52 (FICO)
 62,87 (ADE-FICO)</t>
  </si>
  <si>
    <t>25,65 (FICO)
28,33 (ADE-FICO)</t>
  </si>
  <si>
    <t xml:space="preserve"> 78,84 (FICO)
85,47 (ADE-FICO)</t>
  </si>
  <si>
    <t xml:space="preserve"> 76,06 (FICO)
 75,90 (ADE-FICO)</t>
  </si>
  <si>
    <t xml:space="preserve"> 69,03 (FICO)
75,66 (ADE-FICO)</t>
  </si>
  <si>
    <t xml:space="preserve"> 46,94 (FICO)
45,43 (ADE-FICO)</t>
  </si>
  <si>
    <t>81,78 (FICO)
 91,22 (ADE-FICO)</t>
  </si>
  <si>
    <t xml:space="preserve"> 87,48 (FICO)
90,88 (ADE-FICO)</t>
  </si>
  <si>
    <t xml:space="preserve"> 67,84 (FICO)
 79,07 (ADE-FICO)</t>
  </si>
  <si>
    <t>73,19 (FICO)
 83,09 (ADE-FICO)</t>
  </si>
  <si>
    <t xml:space="preserve"> 54,65 (FICO)
 62,36 (ADE-FICO)</t>
  </si>
  <si>
    <t>30%/10% (FICO 23/24)
25%/10% (ADE-FICO 23/24)</t>
  </si>
  <si>
    <t>Inestable (FICO)
Negativa (ADE-FICO)</t>
  </si>
  <si>
    <t>40%/10% (FICO 23/24)
8,33%/3,33% (ADE-FICO 23/24)</t>
  </si>
  <si>
    <t>Inestable (FICO)
Positiva  (ADE-FICO)</t>
  </si>
  <si>
    <t>60%/80% (FICO 23/24)
62,5%/83,33% (ADE-FICO 23/24)</t>
  </si>
  <si>
    <t>2,5 (TUR) [6/7,69%]
3 (ADE-Tur) [6/17,14%]</t>
  </si>
  <si>
    <t>2,63 (TUR) [8/10,67%]        
           3 (ADE-TUR) [6/17,14%]</t>
  </si>
  <si>
    <t>2,67 (TUR) [6/10,17%]        
     3,40 (ADE-TUR) [5/16,67%]</t>
  </si>
  <si>
    <t>Estable (TUR)
Positiva (ADE-TUR)</t>
  </si>
  <si>
    <t>2,33 (TUR) [6/7,69%]
2,83 (ADE-Tur) [6/17,14%]</t>
  </si>
  <si>
    <t>2,88 (TUR) [8/10,67%]        
     3,17 (ADE-TUR) [6/17,14%]</t>
  </si>
  <si>
    <t>2,50 (TUR) [6/10,17%]        
     3,20 (ADE-TUR) [5/16,67%]</t>
  </si>
  <si>
    <t>Negativa (TUR)
Positiva (ADE-TUR)</t>
  </si>
  <si>
    <t>2,33 (TUR) [6/7,69%]
2,5 (ADE-Tur) [6/17,14%]</t>
  </si>
  <si>
    <t>2,63 (TUR) [8/10,67%]       
      2,83 (ADE-TUR) [6/17,14%]</t>
  </si>
  <si>
    <t>2,67 (TUR) [6/10,17%]     
        3,20 (ADE-TUR) [5/16,67%]</t>
  </si>
  <si>
    <t>2,5 (TUR) [6/7,69%]
2,4 (ADE-Tur) [6/17,14%]</t>
  </si>
  <si>
    <t>2,75 (TUR) [8/10,67%]          
      2,5 (ADE-TUR) [6/17,14%]</t>
  </si>
  <si>
    <t>3,17 (TUR) [6/10,17%]    
         3,40 (ADE-TUR) [5/16,67%]</t>
  </si>
  <si>
    <t>Positiva (TUR)
Positiva (ADE-TUR)</t>
  </si>
  <si>
    <t>4,20 (TUR) [15/28,85%]   
  4 (ADE-Tur)[22/20%]</t>
  </si>
  <si>
    <t xml:space="preserve">4,27 (TUR) [11/20%]            
     4,09 (ADE-TUR) [22/22%]   </t>
  </si>
  <si>
    <t>4,45 (TUR) [11/19,64%]
4,57 (ADE-TUR) [14/14,74%]</t>
  </si>
  <si>
    <t>4,07 (TUR) [15/28,85%] 4,05 (ADE-Tur)[22/20%]</t>
  </si>
  <si>
    <t xml:space="preserve">4,27 (TUR) [11/20%]           
      4,05 (ADE-TUR) [22/22%]   </t>
  </si>
  <si>
    <t>4,27 (TUR) [11/19,64%]
4,50 (ADE-TUR) [14/14,74%]</t>
  </si>
  <si>
    <t>4,07 (TUR) [15/28,85%] 3,95 (ADE-Tur)[22/20%]</t>
  </si>
  <si>
    <t xml:space="preserve">4,18 (TUR) [11/20%]          
             4 (ADE-TUR) [22/22%]   </t>
  </si>
  <si>
    <t>4,07 (TUR) [15/28,85%] 4,09 (ADE-Tur)[22/20%]</t>
  </si>
  <si>
    <t xml:space="preserve">4,45 (TUR) [11/20%]           
      4,14 (ADE-TUR) [22/22%]   </t>
  </si>
  <si>
    <t>4,36 (TUR) [11/19,64%]
4,43 (ADE-TUR) [14/14,74%]</t>
  </si>
  <si>
    <t>3/ t.r. 100</t>
  </si>
  <si>
    <t>1,67(17,71)</t>
  </si>
  <si>
    <t>2(12,50)</t>
  </si>
  <si>
    <t>2,33  (TUR) [6/7,69%]
1,5 (ADE-Tur) [6/17,14%]</t>
  </si>
  <si>
    <t>1,67 (TUR) [8/10,67%]              
                     1,67 (ADE-TUR) [6/17,14%]</t>
  </si>
  <si>
    <t>2 (TUR) [6/10,17%] 
2 (ADE-TUR) [5/16,67%]</t>
  </si>
  <si>
    <t>4,4/t.r. 87,1</t>
  </si>
  <si>
    <t>4(19,61)</t>
  </si>
  <si>
    <t>4,11 (44)</t>
  </si>
  <si>
    <t>4,15  (TUR) [15/28,85%]
3,95 (ADE-Tur) [22/20,00%]</t>
  </si>
  <si>
    <t>4,45 (TUR) [11/20%]              
                       3,84 (ADE-TUR) [22/22%]</t>
  </si>
  <si>
    <t>4,38 (TUR) [11/19,64%]
4,50 (ADE-TUR) [14/14,74%]</t>
  </si>
  <si>
    <t>65 (TUR)
65 (ADE-TUR)</t>
  </si>
  <si>
    <t>66 (TUR)
65 (ADE-TUR)</t>
  </si>
  <si>
    <t>Estable (TUR)
Estable (ADE-TUR)</t>
  </si>
  <si>
    <t>362(TUR)
262(ADE-TUR)</t>
  </si>
  <si>
    <t>336 (TUR) 
        331(ADE-TUR)</t>
  </si>
  <si>
    <t xml:space="preserve">476 (TUR)
401 (ADE-TUR)   </t>
  </si>
  <si>
    <t xml:space="preserve">Positiva (TUR)
Positiva (ADE-TUR)
</t>
  </si>
  <si>
    <t>H:8/M:24</t>
  </si>
  <si>
    <t>H:12/M:17</t>
  </si>
  <si>
    <t>H:6/M:13</t>
  </si>
  <si>
    <t>H:3/M:4(TUR)
H:6/M:5 (ADE-TUR)</t>
  </si>
  <si>
    <t xml:space="preserve">H:7 / M:13 (TUR) 
     H:5 / M: 15 (ADE - TUR)      </t>
  </si>
  <si>
    <t xml:space="preserve"> H: 20/M: 9 (TURISMO)
H:9 / M: 16 (ADE –TUR)     </t>
  </si>
  <si>
    <t>7,07(TUR)
7,89 (ADE-TUR)</t>
  </si>
  <si>
    <t>6,99 (TUR)  
         8,43 (ADE-TUR)</t>
  </si>
  <si>
    <t xml:space="preserve">7,87 (TUR)
8,49 (ADE-TUR)       </t>
  </si>
  <si>
    <t>123 (TUR)
79 (ADE-TUR)</t>
  </si>
  <si>
    <t>108 (TUR) 
      61 (ADE-TUR)</t>
  </si>
  <si>
    <t xml:space="preserve">103(TUR)
67 (ADE-TUR)           </t>
  </si>
  <si>
    <t>Negativa (TUR)
Inestable (ADE-TUR)</t>
  </si>
  <si>
    <t xml:space="preserve">                65,52 (TUR) 
 83,33 (ADE -TUR)           </t>
  </si>
  <si>
    <t xml:space="preserve">           89,47 (TUR) 
84,61 (ADE -TUR)                    </t>
  </si>
  <si>
    <t xml:space="preserve">                   71,43 (TUR)  
 81,82 (ADE -TUR)                    </t>
  </si>
  <si>
    <t xml:space="preserve">                70,00 (TUR)  
80,00 (ADE -TUR)                      </t>
  </si>
  <si>
    <t xml:space="preserve">                    44,83 (TUR)  
 52,00 (ADE -TUR)                     </t>
  </si>
  <si>
    <t>Negativa (TUR)
Negativa (ADE-TUR)</t>
  </si>
  <si>
    <t xml:space="preserve">                17,24 (TUR) 
0 (ADE -TUR)                  </t>
  </si>
  <si>
    <t xml:space="preserve">             5,26 (TUR)  
0 (ADE -TUR)                  </t>
  </si>
  <si>
    <t xml:space="preserve">                   14,28 (TUR)  
0 (ADE -TUR)                    </t>
  </si>
  <si>
    <t xml:space="preserve">                       20,00 (TUR)  
 5,00 (ADE -TUR)                      </t>
  </si>
  <si>
    <t xml:space="preserve">                   0 (TUR)  
0 (ADE -TUR)                   </t>
  </si>
  <si>
    <t>Negativa (TUR)
Estable (ADE-TUR)</t>
  </si>
  <si>
    <t xml:space="preserve">                       0 (TUR) 
0 (ADE -TUR)                </t>
  </si>
  <si>
    <t xml:space="preserve">              0 (TUR)
 0 (ADE -TUR)                  </t>
  </si>
  <si>
    <t xml:space="preserve">                            0 (TUR) 
0 (ADE -TUR)                    </t>
  </si>
  <si>
    <t xml:space="preserve">                          0 (TUR)  
0 (ADE -TUR)                </t>
  </si>
  <si>
    <t xml:space="preserve">                      0 (TUR)  
4,00 (ADE -TUR)             </t>
  </si>
  <si>
    <t xml:space="preserve">                     0 (TUR)
 0 (ADE -TUR)                   </t>
  </si>
  <si>
    <t xml:space="preserve">                 0 (TUR)  
0 (ADE -TUR)                   </t>
  </si>
  <si>
    <t xml:space="preserve">                         0 (TUR)
0 (ADE -TUR)                    </t>
  </si>
  <si>
    <t xml:space="preserve">                         0 (TUR)  
 0 (ADE -TUR)                  </t>
  </si>
  <si>
    <t xml:space="preserve">                     0 (TUR)  
 0 (ADE -TUR)                </t>
  </si>
  <si>
    <t xml:space="preserve">                17,24 (TUR) 
16,67 (ADE -TUR)            </t>
  </si>
  <si>
    <t xml:space="preserve">             5,26 (TUR) 
15,38 (ADE -TUR)           </t>
  </si>
  <si>
    <t xml:space="preserve">                   14,28 (TUR)  
  18,18 (ADE -TUR)              </t>
  </si>
  <si>
    <t xml:space="preserve">            10,00 (TUR)  
15,00 (ADE -TUR)                    </t>
  </si>
  <si>
    <t xml:space="preserve">                     55,17 (TUR)  
44,00 (ADE -TUR)                   </t>
  </si>
  <si>
    <t xml:space="preserve">              64,86 (TUR)
44,83 (ADE -TUR)                   </t>
  </si>
  <si>
    <t xml:space="preserve">        69,23 (TUR)       
47,62 (ADE -TUR)                </t>
  </si>
  <si>
    <t xml:space="preserve">                     31,25 (TUR)                     30,00 (ADE -TUR)                     </t>
  </si>
  <si>
    <t xml:space="preserve">                 62,50 (TUR)              
31,58 (ADE -TUR)                     </t>
  </si>
  <si>
    <t xml:space="preserve">                  56,25 (TUR)             
18,92 (ADE -TUR)                     </t>
  </si>
  <si>
    <t>Estable (TUR)
Negativa (ADE-TUR)</t>
  </si>
  <si>
    <t xml:space="preserve">5 (TUR)
 5 (ADE-TUR)
</t>
  </si>
  <si>
    <t>3,4/ t.r. 100</t>
  </si>
  <si>
    <t>2,47(17,71)</t>
  </si>
  <si>
    <t>3,09 (12,5)</t>
  </si>
  <si>
    <t>2,67 (TUR) [6/7,69%]
2,33 (ADE-Tur) [6/17,14%]</t>
  </si>
  <si>
    <t xml:space="preserve">2,25 (TUR) [8/10,67%]          
                        2,67 (ADE-TUR) [6/17,14%]  </t>
  </si>
  <si>
    <t>2,17 (TUR) [6/10,17%]
3,20 (ADE-TUR) [5/16,67%]</t>
  </si>
  <si>
    <t>4,3(19,61)</t>
  </si>
  <si>
    <t>3,91(44)</t>
  </si>
  <si>
    <t>4,07(28,85)</t>
  </si>
  <si>
    <t>4,18 (TUR) [11/20%]                   
                  3,95 (ADE-TUR) [22/22%]</t>
  </si>
  <si>
    <t>4 (TUR) [11/19,64%]
4,21 (ADE-TUR) [14/14,74%]</t>
  </si>
  <si>
    <t>3 (ADE-TUR)</t>
  </si>
  <si>
    <t xml:space="preserve">2,5 (TUR) [4/13,79%]
</t>
  </si>
  <si>
    <t>2 (TUR) [3/16,67%]
N.D. (ADE-TUR)</t>
  </si>
  <si>
    <t>Negativa (TUR)
N. D. (ADE-TUR)</t>
  </si>
  <si>
    <t>N.D. (TUR)
N.D. (ADE-TUR)</t>
  </si>
  <si>
    <t xml:space="preserve">2 (TUR) [2/33,33%]
4 (ADE-TUR) [1/33,33%] </t>
  </si>
  <si>
    <t>22,22 (TUR)
20 (ADE-Tur)</t>
  </si>
  <si>
    <t>38,18 (TUR)
42 (ADE-Tur)</t>
  </si>
  <si>
    <t>60 (TUR)
47,69 (ADE-Tur)</t>
  </si>
  <si>
    <t>12,96 (TUR)
12,73 (ADE-Tur)</t>
  </si>
  <si>
    <t>21,82 (TUR)
23 (ADE-Tur)</t>
  </si>
  <si>
    <t>19,64 (TUR)
20,83 (ADE-Tur)</t>
  </si>
  <si>
    <t>Positiva (TUR)
Estable (ADE-TUR)</t>
  </si>
  <si>
    <t>0 (TUR)
0 (ADE-Tur)</t>
  </si>
  <si>
    <t>1 (TUR)
4 (ADE-Tur)</t>
  </si>
  <si>
    <t>0 (TUR)
2 (ADE-Tur)</t>
  </si>
  <si>
    <t>6 (TUR)
12 (ADE-Tur)</t>
  </si>
  <si>
    <t>5 (TUR)
4 (ADE-Tur)</t>
  </si>
  <si>
    <t>Inestable (TUR)
Inestable (ADE-TUR)</t>
  </si>
  <si>
    <t>61,11 (TUR)
63,64 (ADE-Tur)</t>
  </si>
  <si>
    <t>60,00 (TUR)
70,00 (ADE-TUR)</t>
  </si>
  <si>
    <t>62,50 (TUR)
72,92 (ADE-TUR)</t>
  </si>
  <si>
    <t>64,45 (TUR)
64,27 (ADE-Tur)</t>
  </si>
  <si>
    <t>66,82 (TUR)
70,75 (ADE-Tur)</t>
  </si>
  <si>
    <t>70,63 (TUR)
79,38 (ADE-Tur)</t>
  </si>
  <si>
    <t>0,30 (TUR)
0,45 (ADE-Tur)</t>
  </si>
  <si>
    <t>0,35 (TUR)
0,55 (ADE-Tur)</t>
  </si>
  <si>
    <t>0,50 (TUR)
0,61 (ADE-Tur)</t>
  </si>
  <si>
    <t>2,15 (TUR)
2,50 (ADE-Tur)</t>
  </si>
  <si>
    <t>2,02 (TUR)
2,86 (ADE-Tur)</t>
  </si>
  <si>
    <t>2,41 (TUR)
3,11 (ADE-Tur)</t>
  </si>
  <si>
    <t>1,85 (TUR)
7,27 (ADE-Tur)</t>
  </si>
  <si>
    <t>0 (TUR)
12,00 (ADE-Tur)</t>
  </si>
  <si>
    <t>3,57 (TUR)
12,50 (ADE-Tur)</t>
  </si>
  <si>
    <t>25,93 (TUR)
27,27 (ADE-Tur)</t>
  </si>
  <si>
    <t>27,27 (TUR)
27,00 (ADE-Tur)</t>
  </si>
  <si>
    <t>30,36 (TUR)
30,21 (ADE-Tur)</t>
  </si>
  <si>
    <t>0 (TUR)
1,04 (ADE-Tur)</t>
  </si>
  <si>
    <t>Estable(TUR)
Positivo ADE-TUR)</t>
  </si>
  <si>
    <t>3,76 (TUR)
2,73 (ADE-Tur)</t>
  </si>
  <si>
    <t>1,82 (TUR)
2,00 (ADE-Tur)</t>
  </si>
  <si>
    <t>3,57 (TUR)
2,08 (ADE-Tur)</t>
  </si>
  <si>
    <t>12,96 (TUR)
11,82 (ADE-Tur)</t>
  </si>
  <si>
    <t>14,55 (TUR)
16,00 (ADE-Tur)</t>
  </si>
  <si>
    <t>10,71 (TUR)
15,63 (ADE-Tur)</t>
  </si>
  <si>
    <t>5,56 (TUR)
7,27 (ADE-Tur)</t>
  </si>
  <si>
    <t>3,64 (TUR)
6,00 (ADE-Tur)</t>
  </si>
  <si>
    <t>5,36 (TUR)
3,13 (ADE-Tur)</t>
  </si>
  <si>
    <t>16,67 (TUR)
8,18 (ADE-Tur)</t>
  </si>
  <si>
    <t>16,36 (TUR)
8,00 (ADE-Tur)</t>
  </si>
  <si>
    <t>12,50 (TUR)
7,29 (ADE-Tur)</t>
  </si>
  <si>
    <t>29,63 (TUR)
33,64 (ADE-Tur)</t>
  </si>
  <si>
    <t>30,91 (TUR)
27,00 (ADE-Tur)</t>
  </si>
  <si>
    <t>28,57 (TUR)
27,08 (ADE-Tur)</t>
  </si>
  <si>
    <t>3,70 (TUT)
1,82 (ADE-Tur)</t>
  </si>
  <si>
    <t>5,45 (TUR)
2,00 (ADE-Tur)</t>
  </si>
  <si>
    <t>5,36 (TUR)
1,04 (ADE-Tur)</t>
  </si>
  <si>
    <t>3.4</t>
  </si>
  <si>
    <t>2,24  (TUR) [17/17,71%]</t>
  </si>
  <si>
    <t>2,55  (TUR) [11/3,09%]</t>
  </si>
  <si>
    <t>2,33  (TUR) [6/7,69%]
2,83 (ADE-Tur)  [6/17,14%]</t>
  </si>
  <si>
    <t>2,38 (TUR) [8/10,67%]             
                     2,33 (ADE-TUR) [6/17,14%]</t>
  </si>
  <si>
    <t>2,33 (TUR) [6/10,17%]
3 (ADE-TUR) [5/16,67%]</t>
  </si>
  <si>
    <t>3.2</t>
  </si>
  <si>
    <t>2,94  (TUR) [17/17,71%]</t>
  </si>
  <si>
    <t>3,27  (TUR) [11/3,09%]</t>
  </si>
  <si>
    <t>2  (TUR) [6/7,69%]
2,5 (ADE-Tur) [6/17,14%]</t>
  </si>
  <si>
    <t>2,88 (TUR) [8/10,67%]    
                               2,5 (ADE-TUR) [6/17,14%]</t>
  </si>
  <si>
    <t>3,17 (TUR) [6,10,17%]
3,20 (ADE-TUR) [5/16,67%]</t>
  </si>
  <si>
    <t>2,81  (TUR) [17/17,71%]</t>
  </si>
  <si>
    <t>3,82  (TUR) [11/3,09%]</t>
  </si>
  <si>
    <t>2,8  (TUR) [6/7,69%]
2,67 (ADE-Tur) [6/17,14%]</t>
  </si>
  <si>
    <t>2,88 (TUR) [8/10,67%]            
                           3 (ADE-TUR) [6/17,14%]</t>
  </si>
  <si>
    <t>2,83 (TUR) [6/10,17%]
3 (ADE-TUR) [11/16,67%]</t>
  </si>
  <si>
    <t>2,4  (TUR) [17/17,71%]</t>
  </si>
  <si>
    <t>2,91  (TUR) [11/3,09%]</t>
  </si>
  <si>
    <t>2,5  (TUR) [6/7,69%]
2,33 (ADE-Tur) [6/17,14%]</t>
  </si>
  <si>
    <t>2 (TUR) [8/10,67%]        
                               2,67 (ADE-TUR) [6/17,14%]</t>
  </si>
  <si>
    <t>2,17 (TUR) [6/10,17%]
3 (ADE-TUR) [5/16,67%]</t>
  </si>
  <si>
    <t>3,90 (TUR) [10/19,61%]</t>
  </si>
  <si>
    <t>3,74  (TUR) [22/44,00%]</t>
  </si>
  <si>
    <t>4,07  (TUR) [15/28,85%]
3,77 (ADE-Tur) [22/20,00%]</t>
  </si>
  <si>
    <t>4,09 (TUR) [11/20%]          
                                4 (ADE-TUR) [22/22%]</t>
  </si>
  <si>
    <t>4,27 (TUR) [11/19,64%]
4,21 (ADE-TUR) [14/14,74%]</t>
  </si>
  <si>
    <t>4,80 (TUR) [10/19,61%]</t>
  </si>
  <si>
    <t>4,29  (TUR) [22/44,00%]</t>
  </si>
  <si>
    <t>4,67  (TUR) [15/28,85%]
4,45 (ADE-Tur) [22/20,00%]</t>
  </si>
  <si>
    <t>4,73 (TUR) [11/20%]         
                            4,36 (ADE-TUR) [22/22%]</t>
  </si>
  <si>
    <t>4,70 (TUR) [11/19,64%]
4,85 (ADE-TUR) [14/14,74%]</t>
  </si>
  <si>
    <t>4,70 (TUR) [10/19,61%]</t>
  </si>
  <si>
    <t>4,24  (TUR) [22/44,00%]</t>
  </si>
  <si>
    <t>4,53  (TUR) [15/28,85%]
4,24 (ADE-Tur) [22/20,00%]</t>
  </si>
  <si>
    <t>4,45 (TUR) [11/20%]            
                         4,18 (ADE-TUR) [22/22%]</t>
  </si>
  <si>
    <t>4,09 (TUR) [11/19,64%]
4,31 (ADE-TUR) [14/14,74%]</t>
  </si>
  <si>
    <t>4 (TUR) [4/18,18%]</t>
  </si>
  <si>
    <t>4,5 (TUR) [5/23,81%]</t>
  </si>
  <si>
    <t>3,50 (TUR) [4/18,18%]</t>
  </si>
  <si>
    <t>3 (TUR) [5/23,81%]</t>
  </si>
  <si>
    <t>2,33  (TUR) [6/7,69%]
2,17 (ADE-Tur) [6/17,14%]</t>
  </si>
  <si>
    <t>2,25 (TUR) [8/10,67%]         
                          2,67 (ADE-TUR) [6/17,14%]</t>
  </si>
  <si>
    <t>3,33 (TUR) [6/10,17%]
3 (ADE-TUR) [5/16,67%]</t>
  </si>
  <si>
    <t>4,33  (TUR) [15/28,85%]
4,09 (ADE-Tur) [22/20,00%]</t>
  </si>
  <si>
    <t>4,36 (TUR) [11/20%]               
                      4,09 (ADE-TUR) [22/22%]</t>
  </si>
  <si>
    <t>4,64 (TUR) [11/19,64%]
4,50 (ADE-TUR) [14/14,74%]</t>
  </si>
  <si>
    <t>2,33  (TUR) [6/7,69%]
1,67 (ADE-Tur) [6/17,14%]</t>
  </si>
  <si>
    <t>2 (TUR) [8/10,67%]                
                       2,17 (ADE-TUR) [6/17,14%]</t>
  </si>
  <si>
    <t>2,33 (TUR) [6/10,17%]
2,25 (ADE-TUR) [5/16,67%]</t>
  </si>
  <si>
    <t>2  (TUR) [6/7,69%]
1,83 (ADE-Tur) [6/17,14%]</t>
  </si>
  <si>
    <t>2,25 (TUR) [8/10,67%]           
                       1,83 (ADE-TUR) [6/17,14%]</t>
  </si>
  <si>
    <t>2,67 (TUR) [6/10,17%]
1,75 (ADE-TUR) [5/16,67%]</t>
  </si>
  <si>
    <t>1,67  (TUR) [6/7,69%]
2 (ADE-Tur) [6/17,14%]</t>
  </si>
  <si>
    <t>2 (TUR) [6/10,17%]
2,60 (ADE-TUR) [5/16,67%]</t>
  </si>
  <si>
    <t>1,67  (TUR) [6/7,69%]
2,17 (ADE-Tur) [6/17,14%]</t>
  </si>
  <si>
    <t>2,25 (TUR) [8/10,67%]           
                            2 (ADE-TUR) [6/17,14%]</t>
  </si>
  <si>
    <t>2 (TUR) [6/10,17%]
2,20 (ADE-TUR) [5/16,67%]</t>
  </si>
  <si>
    <t>2,25 (TUR) [8/10,67%]           
                       1,33 (ADE-TUR) [6/17,14%]</t>
  </si>
  <si>
    <t>2 (TUR) [6/10,17%]
2 (ADE-TUR) [5/16,67%]</t>
  </si>
  <si>
    <t>2,33  (TUR) [6/7,69%]
1,83 (ADE-Tur) [6/17,14%]</t>
  </si>
  <si>
    <t>1,75 (TUR) [8/10,67%]           
                       1,83 (ADE-TUR) [6/17,14%]</t>
  </si>
  <si>
    <t>1,50 (TUR) [6/10,17%]
2,80 (ADE-TUR) [5/16,67%]</t>
  </si>
  <si>
    <t>4,36  (TUR) [15/28,85%]
3,86 (ADE-Tur) [22/20,00%]</t>
  </si>
  <si>
    <t>4,18 (TUR) [11/20%]              
                       3,77 (ADE-TUR) [22/22%]</t>
  </si>
  <si>
    <t>4,45 (TUR) [11/19,64%]
4,21 (ADE-TUR) [14/14,74%]</t>
  </si>
  <si>
    <t>3,87  (TUR) [15/28,85%]
3,77 (ADE-Tur) [22/20,00%]</t>
  </si>
  <si>
    <t>4,09 (TUR) [11/20%]              
                       3,64 (ADE-TUR) [22/22%]</t>
  </si>
  <si>
    <t>3,73 (TUR) [11/19,64%]
3,86 (ADE-TUR) [14/14,74%]</t>
  </si>
  <si>
    <t>4,47  (TUR) [15/28,85%]
3,91 (ADE-Tur) [22/20,00%]</t>
  </si>
  <si>
    <t>4,36 (TUR) [11/20%]              
                       3,95 (ADE-TUR) [22/22%]</t>
  </si>
  <si>
    <t>4,09 (TUR) [11/19,64%]
4,43 (ADE-TUR) [14/14,74%]</t>
  </si>
  <si>
    <t xml:space="preserve">    11,42 (TUR)  
 3,58 (ADE -TUR) 
       </t>
  </si>
  <si>
    <t xml:space="preserve">               10,79 (TUR)      4,11 (ADE -TUR)</t>
  </si>
  <si>
    <t xml:space="preserve">             6,94 (TUR)   
 6,24 (ADE -TUR) </t>
  </si>
  <si>
    <t xml:space="preserve">          4,17 (TUR)       
 5,15 (ADE -TUR)        </t>
  </si>
  <si>
    <t xml:space="preserve">                 9,82 (TUR)   
       4,33 (ADE -TUR)                   </t>
  </si>
  <si>
    <t xml:space="preserve">11,90 (TUR)    
                                                    0 (ADE-TUR)                              </t>
  </si>
  <si>
    <t>Positiva (TUR)
Negativa (ADE-TUR)</t>
  </si>
  <si>
    <t xml:space="preserve">       1,69 (TUR)
  0,85 (ADE -TUR) 
   </t>
  </si>
  <si>
    <t xml:space="preserve">                1,83 (TUR)               0 (ADE -TUR)           </t>
  </si>
  <si>
    <t xml:space="preserve">     0,67 (TUR)       
      2,15 (ADE -TUR) </t>
  </si>
  <si>
    <t xml:space="preserve">                       0,81 (TUR)
  0 (ADE -TUR)                      </t>
  </si>
  <si>
    <t xml:space="preserve">                         2,73 (TUR)     
   0 (ADE -TUR) </t>
  </si>
  <si>
    <t xml:space="preserve">2,97 (TUR)                                                         
         0 (ADE-TUR)                                </t>
  </si>
  <si>
    <t>12,37 (TUR)
27,59 (ADE-TUR)</t>
  </si>
  <si>
    <t>9,26 (TUR)    
         6,56 (ADE-TUR)</t>
  </si>
  <si>
    <t>N.D. (TUR) [0/0%] SICUE ENTRANTE
N.D. (TUR) [0/0%] SICUE SALIENTE
5 (TUR) [1/10%] INTERNACIONAL SALIENTE
N.D. (ADE-TUR) [0/0%] INTERNACIONAL SALIENTE</t>
  </si>
  <si>
    <t>N.D. (TUR) [0/0%] SICUE ENTRANTE
N.D. (TUR) [0/0%] SICUE SALIENTE
4 (TUR) [1/100%] INTERNACIONAL SALIENTE
3 (ADE-TUR) [1/50%] INTERNACIONAL SALIENTE</t>
  </si>
  <si>
    <t>Estable (TUR) SICUE ENT
Estable (TUR) SICUE SAL
Estable (TUR) INT SAL
Estable (ADE-TUR) INT SAL</t>
  </si>
  <si>
    <t>4,15 (centro) [33/14,10%]</t>
  </si>
  <si>
    <t>Estable  (centro)</t>
  </si>
  <si>
    <t>5 (TUR) [1/7,69%]
5 (ADE-TUR) [4/30,77%]</t>
  </si>
  <si>
    <t>N.D. (TUR) [0/ 0%]
4,00 (ADE-TUR) [3/27,27%]</t>
  </si>
  <si>
    <t>4 (TUR) [1/20%]
N.D. (ADE-TUR) [0/0%]</t>
  </si>
  <si>
    <t>5,00 (TUR) [2/33,33%]
N.D. (ADE-TUR) [0/0%]</t>
  </si>
  <si>
    <t>Positiva (TUR)
N.D. (ADE-TUR)</t>
  </si>
  <si>
    <t>5,00 (TUR) [1/20,00%]
4,00 (ADE-TUR) [2/25%]</t>
  </si>
  <si>
    <t>3,4 (orientación/tutoría)
3,3 (plazos)</t>
  </si>
  <si>
    <t>1,5 (TUR)
3 (ADE-TUR)</t>
  </si>
  <si>
    <t xml:space="preserve">2,14 (TUR) [8/10,67]                 
      2,67 (ADE-TUR) [6/17,14%] </t>
  </si>
  <si>
    <t>1,50 (TUR) [6/10,17%]
3,33 (ADE-TUR) [5/16,67%]</t>
  </si>
  <si>
    <t>58,56 (TUR)
72,84 (ADE-TUR)</t>
  </si>
  <si>
    <t>71,11(TUR)     
      71,32 (ADE-TUR)</t>
  </si>
  <si>
    <t xml:space="preserve"> 68,83(TUR)
72,99 (ADE+TUR)         </t>
  </si>
  <si>
    <t>76,09 (TUR)
86,24 (ADE-TUR)</t>
  </si>
  <si>
    <t>82,67 (TUR)  
         85,07 (ADE-TUR)</t>
  </si>
  <si>
    <t xml:space="preserve"> 65,10(TUR)
 76,92(ADE+TUR)         </t>
  </si>
  <si>
    <t>76,96 (TUR)
84,46 (ADE-TUR)</t>
  </si>
  <si>
    <t>86,02 (TUR)   
        83,84 (ADE-TUR)</t>
  </si>
  <si>
    <t xml:space="preserve">68,83 (TUR)
72,99 (ADE+TUR)         </t>
  </si>
  <si>
    <t xml:space="preserve">76,18 (TUR)
 82,86 (ADE-TUR)
</t>
  </si>
  <si>
    <t xml:space="preserve"> 71,50 (TUR)
76,16 (ADE-TUR)
</t>
  </si>
  <si>
    <t xml:space="preserve">58,56 (TUR)
 72,84 (ADE-TUR)
</t>
  </si>
  <si>
    <t xml:space="preserve">71,11 (TUR)
71,32 (ADE-TUR)
</t>
  </si>
  <si>
    <t xml:space="preserve"> 31,44 (TUR)
23,81 (ADE-TUR)
</t>
  </si>
  <si>
    <t xml:space="preserve"> 89,17 (TUR)
88,34 (ADE-TUR)
</t>
  </si>
  <si>
    <t xml:space="preserve"> 82,68 (TUR)
83,95 (ADE-TUR)
</t>
  </si>
  <si>
    <t xml:space="preserve"> 76,09 (TUR)
86,24 (ADE-TUR)
</t>
  </si>
  <si>
    <t xml:space="preserve"> 82,67 (TUR)
85,07 (ADE-TUR)
</t>
  </si>
  <si>
    <t xml:space="preserve"> 79,63 (TUR)
48,08 (ADE-TUR)
</t>
  </si>
  <si>
    <t xml:space="preserve">85,43 (TUR)
 93,79 (ADE-TUR)
</t>
  </si>
  <si>
    <t xml:space="preserve"> 86,48 (TUR)
 90,72 (ADE-TUR)
</t>
  </si>
  <si>
    <t xml:space="preserve"> 76,96 (TUR)
84,46 (ADE-TUR)
 </t>
  </si>
  <si>
    <t xml:space="preserve">86,02 (TUR)
 83,84 (ADE-TUR)
</t>
  </si>
  <si>
    <t xml:space="preserve"> 39,49 (TUR)
49,52 (ADE-TUR)
</t>
  </si>
  <si>
    <t>3,85% (TUR)
N.D. (ADE-TUR)</t>
  </si>
  <si>
    <t>4% (TUR)
N.D. (ADE-TUR)</t>
  </si>
  <si>
    <t>37,5% (TUR)
30% (ADE-TUR)</t>
  </si>
  <si>
    <t>15% (TUR)
14,29% (ADE-TUR)</t>
  </si>
  <si>
    <t>9,09% (TUR)
5,26% (ADE-TUR)</t>
  </si>
  <si>
    <t xml:space="preserve">0%/15,38% (TUR 23/24)
20%/0% (ADE-TUR 23/24) </t>
  </si>
  <si>
    <t>11,54% (TUR)
N.D. (ADE-TUR)</t>
  </si>
  <si>
    <t>8% (TUR)
N.D. (ADE-TUR)</t>
  </si>
  <si>
    <t>37,5% (TUR)
40% (ADE-TUR)</t>
  </si>
  <si>
    <t>13,64% (TUR)
10,53% (ADE-TUR)</t>
  </si>
  <si>
    <t xml:space="preserve">0%/0% (TUR 23/24)
0%/0% (ADE-TUR 23/24) </t>
  </si>
  <si>
    <t>84% (TUR)
N.D. (ADE-TUR)</t>
  </si>
  <si>
    <t>58,33% (TUR)
N.D. (ADE-TUR)</t>
  </si>
  <si>
    <t>43,75% (TUR)
40% (ADE-TUR)</t>
  </si>
  <si>
    <t>66,67% (TUR)
71,43% (ADE-TUR)</t>
  </si>
  <si>
    <t>77,78% (TUR)
68,42% (ADE-TUR)</t>
  </si>
  <si>
    <t xml:space="preserve">77,78%/92,31% (TUR 23/24)
30%/85,71% (ADE-TUR 23/24) </t>
  </si>
  <si>
    <t>Positiva (TUR)
Inestable (ADE-TUR)</t>
  </si>
  <si>
    <t>MÁSTER EN ECONOMÍA, FINANZAS Y COMPUTACIÓN</t>
  </si>
  <si>
    <t>27(19H. 8M.)</t>
  </si>
  <si>
    <t>24(13H. 11M.)</t>
  </si>
  <si>
    <t>15(11H. 4M.)</t>
  </si>
  <si>
    <t>14 (presencial)</t>
  </si>
  <si>
    <t>22 (presencial)</t>
  </si>
  <si>
    <t>23 (presencial)</t>
  </si>
  <si>
    <t>Como consta en el Registro de Universidades, Centros y Títulos (RUCT), el Máster en Turismo: Dirección de Empresas Turísticas y Gestión de Recursos Turísticos fue verificado el 5 de junio de 2024, y la fecha de publicación en BOE del Plan de Estudios es de 28 de octubre de 2024.</t>
  </si>
  <si>
    <t>3,33  [55/11,75%]</t>
  </si>
  <si>
    <t xml:space="preserve">3,15  [55/11,75%] </t>
  </si>
  <si>
    <t>3,11  [55/11,75%]</t>
  </si>
  <si>
    <t>3,15  [55/11,75%]</t>
  </si>
  <si>
    <t>4,43  [91/19,32%]</t>
  </si>
  <si>
    <t>4,42  [91/19,32%]</t>
  </si>
  <si>
    <t>4,37  [91/19,32%]</t>
  </si>
  <si>
    <t>4,40  [91/19,32%]</t>
  </si>
  <si>
    <t>3,80  [5/23,81%]</t>
  </si>
  <si>
    <t>4,00  [5/23,81%]</t>
  </si>
  <si>
    <t>4,20  [5/23,81%]</t>
  </si>
  <si>
    <t>2,43  [55/11,75%]</t>
  </si>
  <si>
    <t>4,30  [91/19,32%]</t>
  </si>
  <si>
    <t>4,00   [5/23,81%]</t>
  </si>
  <si>
    <t>3,15  [60/11,41%]</t>
  </si>
  <si>
    <t>3,10  [60/11,41%]</t>
  </si>
  <si>
    <t>2,95  [60/11,41%]</t>
  </si>
  <si>
    <t>2,85  [60/11,41%]</t>
  </si>
  <si>
    <t>2,43  [60/11,41%]</t>
  </si>
  <si>
    <t>4,00  [132/22,84%]</t>
  </si>
  <si>
    <t>3,99  [132/22,84%]</t>
  </si>
  <si>
    <t>3,88  [132/22,84%]</t>
  </si>
  <si>
    <t>4,04  [132/22,84%]</t>
  </si>
  <si>
    <t>3,99 [132/22,84%]</t>
  </si>
  <si>
    <t>3,29  [7/33,33%]</t>
  </si>
  <si>
    <t>2,71  [7/33,33%]</t>
  </si>
  <si>
    <t>3,00  [7/33,33%]</t>
  </si>
  <si>
    <t>3,17  [7/33,33%]</t>
  </si>
  <si>
    <t>3,24 [74/13,94%]</t>
  </si>
  <si>
    <t>3,30 [74/13,94%]</t>
  </si>
  <si>
    <t>3,09 [74/13,94%]</t>
  </si>
  <si>
    <t>3,10 [74/13,94%]</t>
  </si>
  <si>
    <t>2,57 [74/13,94%]</t>
  </si>
  <si>
    <t>4,08  [145/23,27%]</t>
  </si>
  <si>
    <t>4,12  [145/23,27%]</t>
  </si>
  <si>
    <t>3,99  [145/23,27%]</t>
  </si>
  <si>
    <t>3,94  [145/23,27%]</t>
  </si>
  <si>
    <t xml:space="preserve">  ---  </t>
  </si>
  <si>
    <t xml:space="preserve"> --- </t>
  </si>
  <si>
    <t xml:space="preserve">Grados: 455 Másteres: 95 </t>
  </si>
  <si>
    <t xml:space="preserve">Grados: 3571 Másteres: 726 </t>
  </si>
  <si>
    <t xml:space="preserve">Grados: 3125 Másteres: 615 </t>
  </si>
  <si>
    <t>Grados: 2747 Másteres: 599</t>
  </si>
  <si>
    <t>H:215/M:168</t>
  </si>
  <si>
    <t>H:171/M:159</t>
  </si>
  <si>
    <t>H:171/M:135</t>
  </si>
  <si>
    <t>8,2 (ADE) 7,07(TUR)
7,89 (ADE-TUR)
8,82(ADE-FICO)
7,89 (ADE-TUR) 7,96 (FICO)
8,82 (ADE-FICO) 7,07(TUR)
7,89 (ADE-TUR)</t>
  </si>
  <si>
    <t>8,11 (ADE)
9,31 (ADE-FICO) 
8,43 (ADE-TUR)
 10,35 (ADE-DCHO) 8,5 (FICO) 
9,31 (ADE-FICO)  6,99 (TUR)  
         8,43 (ADE-TUR)</t>
  </si>
  <si>
    <t xml:space="preserve">8,07 (ADE)
8.05 (ADE-FICO) 
8,49 (ADE-TUR) 
9,87 (ADE-DCHO) 7.34 (FICO)         7,87 (TUR)
8,49 (ADE-TUR)       </t>
  </si>
  <si>
    <t>Negativa (ADE)
Negativa (ADE-FICO)
Positiva (ADE-TUR)
Negativa(ADE-DCHO) Estable (FICO)
Positiva (ADE-FICO)   Positiva (TUR)
Positiva (ADE-TUR)</t>
  </si>
  <si>
    <t xml:space="preserve">68,29 (ADE)
80,33 (ADE -FICO) 
30,00 (ADE -TUR)
46,34 (ADE-DCHO)      66,67 (FICO)  
80,33 (ADE -FICO)  31,25 (TUR)                     30,00 (ADE -TUR)       </t>
  </si>
  <si>
    <t xml:space="preserve">48,24 (ADE)
69,01 (ADE -FICO) 
31,58 (ADE -TUR) 
 87,50 (ADE-DCHO)  68,42 (FICO)  
69,01 (ADE -FICO)    62,50 (TUR)              
31,58 (ADE -TUR)    </t>
  </si>
  <si>
    <t xml:space="preserve">71,76 (ADE) 
70,42 (ADE -FICO) 
18,92 (ADE -TUR) 
65,63 (ADE-DCHO)   88,89 (FICO)  
70,42 (ADE -FICO)   56,25 (TUR)             
18,92 (ADE -TUR)     </t>
  </si>
  <si>
    <t>Estable (ADE)
Estable (ADE-FICO)
Negativa (ADE-TUR)
Inestable (ADE-DCHO) Positiva (FICO)
Negativa (ADE-FICO)   Estable (TUR)
Negativa (ADE-TUR)</t>
  </si>
  <si>
    <t>5 (ADE)
5 (ADE -FICO) 
5 (ADE -TUR) 
5 (ADE-DCHO)          5 (FICO)
5 (ADE-FICO)            5 (TUR)
 5 (ADE-TUR)</t>
  </si>
  <si>
    <t>5 (ADE)
5 (ADE -FICO) 
5 (ADE -TUR)
5 (ADE-DCHO)           5 (FICO)
5 (ADE-FICO)             5 (TUR)
 5 (ADE-TUR)</t>
  </si>
  <si>
    <t>Estable (ADE)
Estable (ADE-FICO)
Estable (ADE-TUR)
Estable (ADE_DCHO)   Estable (FICO)
Estable (ADE-FICO)      Estable (TUR)
Estable (ADE-TUR)</t>
  </si>
  <si>
    <t>Grado: 37,93%      Máster: 33,84%</t>
  </si>
  <si>
    <t>Grado: 50,94%      Máster: 37,68%</t>
  </si>
  <si>
    <t>Grado: 68,29%      Máster: 45,13%</t>
  </si>
  <si>
    <t>Positiva: Grado        Positiva: Máster</t>
  </si>
  <si>
    <t>Grado: 21,57%      Máster: 19,66%</t>
  </si>
  <si>
    <t>Grado: 33,75%      Máster: 20,06%</t>
  </si>
  <si>
    <t>Grado: 39,44%      Máster: 21,86%</t>
  </si>
  <si>
    <t xml:space="preserve">65,26 (ADE)
64,95 (ADE-FICO)
63,64 (ADE-Tur)
60,32 (ADE-DCHO) 67,07 (FICO)
64,95 (ADE-FICO)  61,11 (TUR)
63,64 (ADE-TUR)  64,10 MTIL       55,81 MECOFIN </t>
  </si>
  <si>
    <t xml:space="preserve">72,29 (ADE)
75,59 (ADE-FICO)
64,27 (ADE-Tur)
66,14 (ADE-DCHO) 75,90 (FICO)
75,59 (ADE-FICO) 64,45 (TUR)
64,27 (ADE-TUR)  87,22 MTIL       73,56 MECOFIN </t>
  </si>
  <si>
    <t xml:space="preserve">71,76(ADE)
72,09 (ADE-FICO)
70,00 (ADE-Tur)
64,46 (ADE-DCHO) 74,65 (FICO)
72,09 (ADE-FICO) 60,00 (TUR)
70,00 (ADE-TUR)  65,00 MTIL       100,00 MECOFIN </t>
  </si>
  <si>
    <t xml:space="preserve">77,50 (ADE)
78,31 (ADE-FICO)
72,92 (ADE-Tur)
67,52 (ADE-DCHO)  78,67 (FICO)
78,31 (ADE-FICO) 62,50 (TUR)
72,92 (ADE-TUR) 72,00 MTIL        95,00 MECOFIN  </t>
  </si>
  <si>
    <t xml:space="preserve">76,17 (ADE)
78,53 (ADE-FICO)
70,75 (ADE-Tur)
71,51 (ADE-DCHO) 79,35 (FICO)
78,53 (ADE-FICO) 66,82 (TUR)
70,75 (ADE-TUR) 88,69 MTIL      100,00 MECOFIN </t>
  </si>
  <si>
    <t xml:space="preserve">80,61 (ADE)
81,71 (ADE-FICO)
79,38 (ADE-Tur)
71,35 (ADE-DCHO) 83,95 (FICO)
81,71 (ADE-FICO) 70,63 (TUR)
79,38 (ADE-TUR)  91,17 MTIL       95,79 MECOFIN </t>
  </si>
  <si>
    <t>Positiva (ADE)
Positiva (ADE-FICO)
Positiva (ADE-TUR)
Positiva (ADE-DCHO)     78,67 (FICO)
78,31 (ADE-FICO)        Estable (TUR)
Positiva (ADE-TUR)     Positiva (MTIL)            Positiva (MECOFIN)</t>
  </si>
  <si>
    <t>Positiva (ADE) 
Positiva (ADE-FICO)
Positiva (ADE-TUR)
Estable (ADE-DCHO)   Positiva (FICO)
Positiva (ADE-FICO)    Positiva (TUR)
Positiva (ADE-TUR)     Positiva (MTIL)             Positiva (MECOFIN)</t>
  </si>
  <si>
    <t>Ver información por título</t>
  </si>
  <si>
    <t xml:space="preserve">83 Grado               33 Máster </t>
  </si>
  <si>
    <t xml:space="preserve">74 Grado                  34 Máster </t>
  </si>
  <si>
    <t xml:space="preserve">84 Grado               33 Máster </t>
  </si>
  <si>
    <t>47,31 Grado      11,32 Máster</t>
  </si>
  <si>
    <t>30,21 Grado       25,71 Máster</t>
  </si>
  <si>
    <t>44,83 Grado     21,21 Máster</t>
  </si>
  <si>
    <t>80 (Finalizado)     20 (En proceso)       0 (Sin iniciar)</t>
  </si>
  <si>
    <t>3,83 (20,78%)</t>
  </si>
  <si>
    <t>3,93 (43,90%)</t>
  </si>
  <si>
    <t xml:space="preserve">2,20 (7,35%) Grado   3,67 (11,54%) Máster  </t>
  </si>
  <si>
    <t xml:space="preserve">2,40 (7,41%) Grado   2 (5,88%) Máster  </t>
  </si>
  <si>
    <t xml:space="preserve">Estable Grado                     Estable Máster </t>
  </si>
  <si>
    <t>Grado de satisfacción global del Personal Técnico de Gestión, Administración y Servicios con el título + tasa de respuesta</t>
  </si>
  <si>
    <t>3,67 [33,33%]</t>
  </si>
  <si>
    <t>4 [23,81%]</t>
  </si>
  <si>
    <t>4,06 Grado                        4,06 Máster</t>
  </si>
  <si>
    <t>4,03 Grado                        4,69 Máster</t>
  </si>
  <si>
    <t>4,14 Grado                        4,36 Máster</t>
  </si>
  <si>
    <t>Estable                             Estable</t>
  </si>
  <si>
    <t>4,17 (ADE) 
3,94 (ADE-FICO) 
4,00 (ADE-TUR) 
3,78 (ADE-DCHO)</t>
  </si>
  <si>
    <t>4,32(FICO)]
3,94 (ADE-FICO)]</t>
  </si>
  <si>
    <t xml:space="preserve">4,21 (TUR)]
4,00 (ADE-TUR) </t>
  </si>
  <si>
    <t xml:space="preserve">4,05 (ADE) 
3,94 (ADE-FICO)
4,10 (ADE-TUR) 
4,00 (ADE-DCHO) </t>
  </si>
  <si>
    <t>4,14 (FICO) 
3,94 (ADE-FICO)</t>
  </si>
  <si>
    <t xml:space="preserve">4,07 (TUR) 
                        4,10 (ADE-TUR) </t>
  </si>
  <si>
    <t>4,02 (ADE)
4,34 (ADE-FICO) 
4,10 (ADE-TUR) 
3,98 (ADE+DCHO)</t>
  </si>
  <si>
    <t>4,08 (FICO) 
4,34 (ADE-FICO)</t>
  </si>
  <si>
    <t xml:space="preserve">4,22 (TUR) 
4,10 (ADE-TUR) </t>
  </si>
  <si>
    <t xml:space="preserve">3,82 (ADE) 
3,83 (ADE-FICO)
3,94 (ADE-Tur) 
3,56 (ADE-DCHO) </t>
  </si>
  <si>
    <t>4,13 (FICO) 
3,83 (ADE-FICO)</t>
  </si>
  <si>
    <t xml:space="preserve">3,91 (TUR) 
3,94 (ADE-Tur) </t>
  </si>
  <si>
    <t>3,75 (ADE)
3,43 (ADE-FICO) 
3,51 (ADE-Tur) 
3,76 (ADE-DCHO)</t>
  </si>
  <si>
    <t>3,61 (FICO)
3,43 (ADE-FICO)</t>
  </si>
  <si>
    <t xml:space="preserve">3,96 (TUR) 
3,51 (ADE-Tur) </t>
  </si>
  <si>
    <t xml:space="preserve">2,86 Grado             3,94 Máster             </t>
  </si>
  <si>
    <t xml:space="preserve">3,25 Grado             4,17 Máster             </t>
  </si>
  <si>
    <t xml:space="preserve">3,26 Grado             4,71 Máster             </t>
  </si>
  <si>
    <t xml:space="preserve">2,83 Grado             3,38 Máster             </t>
  </si>
  <si>
    <t xml:space="preserve">4,03 Grado             4,63 Máster             </t>
  </si>
  <si>
    <t xml:space="preserve">4,59 Grado             4,43 Máster             </t>
  </si>
  <si>
    <t xml:space="preserve">4,00 Grado             4,00 Máster             </t>
  </si>
  <si>
    <t xml:space="preserve">2,51 Grado             3,67 Máster             </t>
  </si>
  <si>
    <t xml:space="preserve">2,92 Grado             3,75 Máster             </t>
  </si>
  <si>
    <t xml:space="preserve">2,89 Grado             3,91 Máster             </t>
  </si>
  <si>
    <t xml:space="preserve">2,48 Grado             3,67 Máster             </t>
  </si>
  <si>
    <t xml:space="preserve">3,94 Grado             4,39 Máster             </t>
  </si>
  <si>
    <t xml:space="preserve">4,11Grado             4,65 Máster             </t>
  </si>
  <si>
    <t xml:space="preserve">4,22 Grado             4,43 Máster             </t>
  </si>
  <si>
    <t xml:space="preserve">2,51 Grado             3,53 Máster             </t>
  </si>
  <si>
    <t xml:space="preserve">2,72 Grado             3,82 Máster             </t>
  </si>
  <si>
    <t xml:space="preserve">2,51 Grado             3,36 Máster             </t>
  </si>
  <si>
    <t xml:space="preserve">2,89 Grado             3,74Máster             </t>
  </si>
  <si>
    <t xml:space="preserve">3,89 Grado             4,38 Máster             </t>
  </si>
  <si>
    <t xml:space="preserve">4,32 Grado             4,48 Máster             </t>
  </si>
  <si>
    <t xml:space="preserve">4,02 Grado             4,58 Máster             </t>
  </si>
  <si>
    <t xml:space="preserve"> ---</t>
  </si>
  <si>
    <t xml:space="preserve">  ---</t>
  </si>
  <si>
    <t>Positiva                             Positiva</t>
  </si>
  <si>
    <t>Positiva                             Estable</t>
  </si>
  <si>
    <t>Estable                             Negativa</t>
  </si>
  <si>
    <t xml:space="preserve">3,19 Grado             3,39 Máster             </t>
  </si>
  <si>
    <t xml:space="preserve">2,57 Grado             3,00 Máster             </t>
  </si>
  <si>
    <t xml:space="preserve">2,74 Grado             3,25 Máster             </t>
  </si>
  <si>
    <t xml:space="preserve">2,33 Grado             3,28 Máster             </t>
  </si>
  <si>
    <t xml:space="preserve">2,31 Grado             3,33 Máster             </t>
  </si>
  <si>
    <t xml:space="preserve">2,33 Grado             3,33 Máster             </t>
  </si>
  <si>
    <t xml:space="preserve">2,63 Grado             3,92 Máster             </t>
  </si>
  <si>
    <t xml:space="preserve">3,94 Grado             4,52 Máster             </t>
  </si>
  <si>
    <t xml:space="preserve">2,11 Grado             3,67 Máster             </t>
  </si>
  <si>
    <t xml:space="preserve">2,43 Grado             2,92 Máster             </t>
  </si>
  <si>
    <t xml:space="preserve">2,17 Grado             3,25 Máster             </t>
  </si>
  <si>
    <t xml:space="preserve">2,13 Grado             3,25 Máster             </t>
  </si>
  <si>
    <t xml:space="preserve">2,13 Grado             3,50 Máster             </t>
  </si>
  <si>
    <t xml:space="preserve">3,83 Grado             4,17 Máster             </t>
  </si>
  <si>
    <t xml:space="preserve">3,70 Grado             4,22 Máster             </t>
  </si>
  <si>
    <t xml:space="preserve">3,90 Grado             4,39 Máster             </t>
  </si>
  <si>
    <t xml:space="preserve">3,80 Grado             4,46 Máster             </t>
  </si>
  <si>
    <t xml:space="preserve">3,70 Grado             4,36 Máster             </t>
  </si>
  <si>
    <t xml:space="preserve">3,87 Grado             4,50 Máster             </t>
  </si>
  <si>
    <t xml:space="preserve">2,79 Grado             3,42 Máster             </t>
  </si>
  <si>
    <t xml:space="preserve">4,09 Grado             4,38 Máster             </t>
  </si>
  <si>
    <t xml:space="preserve">2,29 Grado             3,00 Máster             </t>
  </si>
  <si>
    <t xml:space="preserve">2,78 Grado             3,91 Máster             </t>
  </si>
  <si>
    <t xml:space="preserve">2,24 Grado             3,22 Máster             </t>
  </si>
  <si>
    <t xml:space="preserve">2,24 Grado             3,33 Máster             </t>
  </si>
  <si>
    <t xml:space="preserve">2,29 Grado             3,54 Máster             </t>
  </si>
  <si>
    <t xml:space="preserve">2,79 Grado                  3,33 Máster </t>
  </si>
  <si>
    <t xml:space="preserve">4,15 Internacional                  -- Nacional </t>
  </si>
  <si>
    <t xml:space="preserve">2,80 Internacional                  -- Nacional </t>
  </si>
  <si>
    <t xml:space="preserve">4,15 Internacional (Grado)                  4,75 Internacional (Máster) </t>
  </si>
  <si>
    <t xml:space="preserve">3,88 (Grado)                  4,20 (Máster) </t>
  </si>
  <si>
    <t xml:space="preserve">3,89 (Grado)                  5,00 (Máster) </t>
  </si>
  <si>
    <t xml:space="preserve">4,62 (Grado)                  4,40 (Máster) </t>
  </si>
  <si>
    <t xml:space="preserve">2,69 Grado                  3,03 Máster </t>
  </si>
  <si>
    <t xml:space="preserve">Positiva                      Estable  </t>
  </si>
  <si>
    <t xml:space="preserve">Estable                      Positiva  </t>
  </si>
  <si>
    <t xml:space="preserve"> -- Internacional                  -- Nacional</t>
  </si>
  <si>
    <t xml:space="preserve"> 4,47 Internacional                  -- Nacional</t>
  </si>
  <si>
    <t xml:space="preserve">4,44 Internacional                  5,00 Nacional </t>
  </si>
  <si>
    <t xml:space="preserve">4,36 Internacional                  3,00 Nacional </t>
  </si>
  <si>
    <t>Estable                                     ---</t>
  </si>
  <si>
    <t xml:space="preserve"> -- Internacional (Grado)                      -- Internacional (Máster) </t>
  </si>
  <si>
    <t xml:space="preserve">3,88 (Grado)                  4,00 (Máster) </t>
  </si>
  <si>
    <t xml:space="preserve">5,00 (Grado)                  5,00 (Máster) </t>
  </si>
  <si>
    <t xml:space="preserve">4,13 (Grado)                  4,00 (Máster) </t>
  </si>
  <si>
    <t xml:space="preserve">Positiva                      Positiva  </t>
  </si>
  <si>
    <t xml:space="preserve"> ---                                    ---        </t>
  </si>
  <si>
    <t xml:space="preserve">Estable                         Estable  </t>
  </si>
  <si>
    <t xml:space="preserve"> ---                                                ---</t>
  </si>
  <si>
    <t xml:space="preserve">4,00 (Grado)                  3,40 (Máster) </t>
  </si>
  <si>
    <t xml:space="preserve">Estable                         Positiva  </t>
  </si>
  <si>
    <t xml:space="preserve"> --- (Grado)                  --- (Máster) </t>
  </si>
  <si>
    <t>Nº de necesidades formativas detectadas/nº de actividades formativas propuestas/nº de actividades realizadas</t>
  </si>
  <si>
    <t>C3-P07-IN1</t>
  </si>
  <si>
    <t>META</t>
  </si>
  <si>
    <t>UHU</t>
  </si>
  <si>
    <t>C5-P11-IN03</t>
  </si>
  <si>
    <t>3,83 Intern.             4,00 Nac.</t>
  </si>
  <si>
    <t>4,27 Intern.             3,80 Nac.</t>
  </si>
  <si>
    <r>
      <t xml:space="preserve"> </t>
    </r>
    <r>
      <rPr>
        <sz val="9"/>
        <rFont val="Symbol"/>
        <family val="1"/>
        <charset val="2"/>
      </rPr>
      <t xml:space="preserve"> ³ </t>
    </r>
    <r>
      <rPr>
        <sz val="9"/>
        <rFont val="Calibri"/>
        <family val="2"/>
        <scheme val="minor"/>
      </rPr>
      <t>3,5</t>
    </r>
  </si>
  <si>
    <r>
      <t xml:space="preserve"> </t>
    </r>
    <r>
      <rPr>
        <sz val="9"/>
        <rFont val="Symbol"/>
        <family val="1"/>
        <charset val="2"/>
      </rPr>
      <t xml:space="preserve"> ³ 4,0</t>
    </r>
  </si>
  <si>
    <r>
      <t xml:space="preserve"> </t>
    </r>
    <r>
      <rPr>
        <sz val="9"/>
        <rFont val="Symbol"/>
        <family val="1"/>
        <charset val="2"/>
      </rPr>
      <t xml:space="preserve"> ³ 3,0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</si>
  <si>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</t>
    </r>
    <r>
      <rPr>
        <sz val="9"/>
        <rFont val="Calibri"/>
        <family val="2"/>
        <scheme val="minor"/>
      </rPr>
      <t>4,0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</si>
  <si>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</t>
    </r>
    <r>
      <rPr>
        <sz val="9"/>
        <rFont val="Calibri"/>
        <family val="2"/>
        <scheme val="minor"/>
      </rPr>
      <t xml:space="preserve">2,5 Grado   </t>
    </r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</t>
    </r>
    <r>
      <rPr>
        <sz val="9"/>
        <rFont val="Calibri"/>
        <family val="2"/>
        <scheme val="minor"/>
      </rPr>
      <t xml:space="preserve">3,7 Máster  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</si>
  <si>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</t>
    </r>
    <r>
      <rPr>
        <sz val="9"/>
        <rFont val="Calibri"/>
        <family val="2"/>
        <scheme val="minor"/>
      </rPr>
      <t xml:space="preserve">4,5 Grado                     </t>
    </r>
    <r>
      <rPr>
        <sz val="9"/>
        <rFont val="Symbol"/>
        <family val="1"/>
        <charset val="2"/>
      </rPr>
      <t>³</t>
    </r>
    <r>
      <rPr>
        <sz val="9"/>
        <rFont val="Calibri"/>
        <family val="2"/>
        <scheme val="minor"/>
      </rPr>
      <t>4,5 Máster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</si>
  <si>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3</t>
    </r>
    <r>
      <rPr>
        <sz val="9"/>
        <rFont val="Calibri"/>
        <family val="2"/>
        <scheme val="minor"/>
      </rPr>
      <t xml:space="preserve">,0 Grado                     </t>
    </r>
    <r>
      <rPr>
        <sz val="9"/>
        <rFont val="Symbol"/>
        <family val="1"/>
        <charset val="2"/>
      </rPr>
      <t>³</t>
    </r>
    <r>
      <rPr>
        <sz val="9"/>
        <rFont val="Calibri"/>
        <family val="2"/>
        <scheme val="minor"/>
      </rPr>
      <t>4,0 Máster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</si>
  <si>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</t>
    </r>
    <r>
      <rPr>
        <sz val="9"/>
        <rFont val="Calibri"/>
        <family val="2"/>
        <scheme val="minor"/>
      </rPr>
      <t xml:space="preserve">4,0 Grado                     </t>
    </r>
    <r>
      <rPr>
        <sz val="9"/>
        <rFont val="Symbol"/>
        <family val="1"/>
        <charset val="2"/>
      </rPr>
      <t>³</t>
    </r>
    <r>
      <rPr>
        <sz val="9"/>
        <rFont val="Calibri"/>
        <family val="2"/>
        <scheme val="minor"/>
      </rPr>
      <t>4,0 Máster</t>
    </r>
  </si>
  <si>
    <r>
      <t xml:space="preserve"> </t>
    </r>
    <r>
      <rPr>
        <sz val="10"/>
        <rFont val="Symbol"/>
        <family val="1"/>
        <charset val="2"/>
      </rPr>
      <t>³</t>
    </r>
    <r>
      <rPr>
        <sz val="10"/>
        <rFont val="Calibri"/>
        <family val="2"/>
      </rPr>
      <t xml:space="preserve"> 4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</si>
  <si>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3,0</t>
    </r>
    <r>
      <rPr>
        <sz val="9"/>
        <rFont val="Calibri"/>
        <family val="2"/>
        <scheme val="minor"/>
      </rPr>
      <t xml:space="preserve"> Grado                     </t>
    </r>
    <r>
      <rPr>
        <sz val="9"/>
        <rFont val="Symbol"/>
        <family val="1"/>
        <charset val="2"/>
      </rPr>
      <t>³3,5</t>
    </r>
    <r>
      <rPr>
        <sz val="9"/>
        <rFont val="Calibri"/>
        <family val="2"/>
        <scheme val="minor"/>
      </rPr>
      <t xml:space="preserve"> Máster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</si>
  <si>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3,0</t>
    </r>
    <r>
      <rPr>
        <sz val="9"/>
        <rFont val="Calibri"/>
        <family val="2"/>
        <scheme val="minor"/>
      </rPr>
      <t xml:space="preserve"> Grado                     </t>
    </r>
    <r>
      <rPr>
        <sz val="9"/>
        <rFont val="Symbol"/>
        <family val="1"/>
        <charset val="2"/>
      </rPr>
      <t>³ 3,5</t>
    </r>
    <r>
      <rPr>
        <sz val="9"/>
        <rFont val="Calibri"/>
        <family val="2"/>
        <scheme val="minor"/>
      </rPr>
      <t>Máster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</si>
  <si>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4,0</t>
    </r>
    <r>
      <rPr>
        <sz val="9"/>
        <rFont val="Calibri"/>
        <family val="2"/>
        <scheme val="minor"/>
      </rPr>
      <t xml:space="preserve"> Grado                     </t>
    </r>
    <r>
      <rPr>
        <sz val="9"/>
        <rFont val="Symbol"/>
        <family val="1"/>
        <charset val="2"/>
      </rPr>
      <t>³3,5</t>
    </r>
    <r>
      <rPr>
        <sz val="9"/>
        <rFont val="Calibri"/>
        <family val="2"/>
        <scheme val="minor"/>
      </rPr>
      <t xml:space="preserve"> Máster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</si>
  <si>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3,0</t>
    </r>
    <r>
      <rPr>
        <sz val="9"/>
        <rFont val="Calibri"/>
        <family val="2"/>
        <scheme val="minor"/>
      </rPr>
      <t xml:space="preserve"> Grado                     </t>
    </r>
    <r>
      <rPr>
        <sz val="9"/>
        <rFont val="Symbol"/>
        <family val="1"/>
        <charset val="2"/>
      </rPr>
      <t>³3,0</t>
    </r>
    <r>
      <rPr>
        <sz val="9"/>
        <rFont val="Calibri"/>
        <family val="2"/>
        <scheme val="minor"/>
      </rPr>
      <t xml:space="preserve"> Máster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</si>
  <si>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2,5</t>
    </r>
    <r>
      <rPr>
        <sz val="9"/>
        <rFont val="Calibri"/>
        <family val="2"/>
        <scheme val="minor"/>
      </rPr>
      <t xml:space="preserve"> Grado                     </t>
    </r>
    <r>
      <rPr>
        <sz val="9"/>
        <rFont val="Symbol"/>
        <family val="1"/>
        <charset val="2"/>
      </rPr>
      <t>³3,5</t>
    </r>
    <r>
      <rPr>
        <sz val="9"/>
        <rFont val="Calibri"/>
        <family val="2"/>
        <scheme val="minor"/>
      </rPr>
      <t xml:space="preserve"> Máster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</si>
  <si>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4,0</t>
    </r>
    <r>
      <rPr>
        <sz val="9"/>
        <rFont val="Calibri"/>
        <family val="2"/>
        <scheme val="minor"/>
      </rPr>
      <t xml:space="preserve"> Grado                     </t>
    </r>
    <r>
      <rPr>
        <sz val="9"/>
        <rFont val="Symbol"/>
        <family val="1"/>
        <charset val="2"/>
      </rPr>
      <t>³4,0</t>
    </r>
    <r>
      <rPr>
        <sz val="9"/>
        <rFont val="Calibri"/>
        <family val="2"/>
        <scheme val="minor"/>
      </rPr>
      <t xml:space="preserve"> Máster</t>
    </r>
  </si>
  <si>
    <r>
      <rPr>
        <sz val="9"/>
        <rFont val="Symbol"/>
        <family val="1"/>
        <charset val="2"/>
      </rPr>
      <t>³</t>
    </r>
    <r>
      <rPr>
        <sz val="8.8000000000000007"/>
        <rFont val="Calibri"/>
        <family val="2"/>
      </rPr>
      <t xml:space="preserve"> 3,5</t>
    </r>
    <r>
      <rPr>
        <sz val="9"/>
        <rFont val="Calibri"/>
        <family val="2"/>
        <scheme val="minor"/>
      </rPr>
      <t xml:space="preserve"> Grado                     </t>
    </r>
    <r>
      <rPr>
        <sz val="9"/>
        <rFont val="Symbol"/>
        <family val="1"/>
        <charset val="2"/>
      </rPr>
      <t>³4,0</t>
    </r>
    <r>
      <rPr>
        <sz val="9"/>
        <rFont val="Calibri"/>
        <family val="2"/>
        <scheme val="minor"/>
      </rPr>
      <t xml:space="preserve"> Máster</t>
    </r>
  </si>
  <si>
    <t>4,0 I.             4,0 N.</t>
  </si>
  <si>
    <r>
      <t>.</t>
    </r>
    <r>
      <rPr>
        <sz val="9"/>
        <rFont val="Symbol"/>
        <family val="1"/>
        <charset val="2"/>
      </rPr>
      <t>³ 4,0</t>
    </r>
  </si>
  <si>
    <r>
      <t>.</t>
    </r>
    <r>
      <rPr>
        <sz val="9"/>
        <rFont val="Symbol"/>
        <family val="1"/>
        <charset val="2"/>
      </rPr>
      <t>³ 4,5</t>
    </r>
  </si>
  <si>
    <r>
      <t>.</t>
    </r>
    <r>
      <rPr>
        <sz val="9"/>
        <rFont val="Symbol"/>
        <family val="1"/>
        <charset val="2"/>
      </rPr>
      <t>³ 3,0</t>
    </r>
  </si>
  <si>
    <t>Criterio - Procedimiento - Indicador</t>
  </si>
  <si>
    <t>Criterio - Procediminto -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</si>
</sst>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 %"/>
  </numFmts>
  <fonts count="4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b/>
      <sz val="14"/>
      <color rgb="FFFFFFFF"/>
      <name val="Calibri"/>
      <family val="1"/>
    </font>
    <font>
      <sz val="11"/>
      <color rgb="FF00AFEF"/>
      <name val="Calibri"/>
      <family val="1"/>
    </font>
    <font>
      <sz val="11"/>
      <name val="Calibri"/>
      <family val="1"/>
    </font>
    <font>
      <b/>
      <sz val="11"/>
      <name val="Calibri"/>
      <family val="1"/>
    </font>
    <font>
      <sz val="9"/>
      <name val="Calibri"/>
      <family val="1"/>
    </font>
    <font>
      <b/>
      <sz val="9"/>
      <name val="Calibri"/>
      <family val="1"/>
    </font>
    <font>
      <sz val="8"/>
      <name val="Calibri"/>
      <family val="1"/>
    </font>
    <font>
      <sz val="9"/>
      <color rgb="FF00AFEF"/>
      <name val="Calibri"/>
      <family val="1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AFE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color rgb="FF00AFE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Symbol"/>
      <family val="1"/>
      <charset val="2"/>
    </font>
    <font>
      <sz val="8.8000000000000007"/>
      <name val="Calibri"/>
      <family val="2"/>
    </font>
    <font>
      <sz val="10"/>
      <name val="Symbol"/>
      <family val="1"/>
      <charset val="2"/>
    </font>
    <font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2E75B5"/>
      </patternFill>
    </fill>
    <fill>
      <patternFill patternType="solid">
        <fgColor rgb="FFFAD3B4"/>
      </patternFill>
    </fill>
    <fill>
      <patternFill patternType="solid">
        <fgColor rgb="FFBBD5EC"/>
      </patternFill>
    </fill>
    <fill>
      <patternFill patternType="solid">
        <fgColor rgb="FFF7C9AC"/>
      </patternFill>
    </fill>
    <fill>
      <patternFill patternType="solid">
        <fgColor rgb="FFC5D9F0"/>
      </patternFill>
    </fill>
    <fill>
      <patternFill patternType="solid">
        <fgColor rgb="FFB8CCE3"/>
      </patternFill>
    </fill>
    <fill>
      <patternFill patternType="solid">
        <fgColor rgb="FFE1EEDA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BD5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9" fillId="0" borderId="0"/>
    <xf numFmtId="0" fontId="20" fillId="0" borderId="0"/>
    <xf numFmtId="0" fontId="2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5">
    <xf numFmtId="0" fontId="0" fillId="0" borderId="0" xfId="0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0" fillId="7" borderId="1" xfId="0" applyFill="1" applyBorder="1" applyAlignment="1">
      <alignment horizontal="left" wrapText="1"/>
    </xf>
    <xf numFmtId="0" fontId="5" fillId="8" borderId="1" xfId="0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17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9" borderId="5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wrapText="1"/>
    </xf>
    <xf numFmtId="0" fontId="5" fillId="8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/>
    </xf>
    <xf numFmtId="2" fontId="18" fillId="0" borderId="5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8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 wrapText="1" shrinkToFit="1"/>
    </xf>
    <xf numFmtId="0" fontId="18" fillId="0" borderId="5" xfId="0" applyFont="1" applyFill="1" applyBorder="1" applyAlignment="1">
      <alignment horizontal="center" wrapText="1"/>
    </xf>
    <xf numFmtId="0" fontId="23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16" fillId="4" borderId="1" xfId="0" applyFont="1" applyFill="1" applyBorder="1" applyAlignment="1">
      <alignment horizontal="left" vertical="top" wrapText="1"/>
    </xf>
    <xf numFmtId="0" fontId="16" fillId="10" borderId="5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top" wrapText="1"/>
    </xf>
    <xf numFmtId="0" fontId="23" fillId="10" borderId="5" xfId="0" applyFont="1" applyFill="1" applyBorder="1" applyAlignment="1">
      <alignment horizontal="right" vertical="center"/>
    </xf>
    <xf numFmtId="0" fontId="23" fillId="10" borderId="8" xfId="0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left" vertical="top" wrapText="1"/>
    </xf>
    <xf numFmtId="0" fontId="23" fillId="12" borderId="5" xfId="0" applyFont="1" applyFill="1" applyBorder="1" applyAlignment="1">
      <alignment horizontal="right" vertical="center"/>
    </xf>
    <xf numFmtId="0" fontId="23" fillId="12" borderId="8" xfId="0" applyFont="1" applyFill="1" applyBorder="1" applyAlignment="1">
      <alignment horizontal="right" vertical="center"/>
    </xf>
    <xf numFmtId="0" fontId="30" fillId="12" borderId="5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right" vertical="top" wrapText="1"/>
    </xf>
    <xf numFmtId="0" fontId="23" fillId="0" borderId="5" xfId="0" applyFont="1" applyBorder="1" applyAlignment="1">
      <alignment horizontal="right" vertical="center" wrapText="1"/>
    </xf>
    <xf numFmtId="0" fontId="23" fillId="0" borderId="8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top" wrapText="1"/>
    </xf>
    <xf numFmtId="0" fontId="23" fillId="12" borderId="5" xfId="0" applyFont="1" applyFill="1" applyBorder="1" applyAlignment="1">
      <alignment horizontal="right" vertical="center" wrapText="1"/>
    </xf>
    <xf numFmtId="0" fontId="23" fillId="12" borderId="8" xfId="0" applyFont="1" applyFill="1" applyBorder="1" applyAlignment="1">
      <alignment horizontal="right" vertical="center" wrapText="1"/>
    </xf>
    <xf numFmtId="0" fontId="30" fillId="12" borderId="5" xfId="0" applyFont="1" applyFill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5" fillId="0" borderId="5" xfId="0" applyFont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top" wrapText="1"/>
    </xf>
    <xf numFmtId="0" fontId="23" fillId="10" borderId="5" xfId="0" applyFont="1" applyFill="1" applyBorder="1" applyAlignment="1">
      <alignment horizontal="right" vertical="center" wrapText="1"/>
    </xf>
    <xf numFmtId="0" fontId="23" fillId="10" borderId="8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top" wrapText="1"/>
    </xf>
    <xf numFmtId="9" fontId="32" fillId="0" borderId="5" xfId="2" applyNumberFormat="1" applyFont="1" applyBorder="1" applyAlignment="1">
      <alignment horizontal="right" vertical="center" wrapText="1"/>
    </xf>
    <xf numFmtId="0" fontId="34" fillId="13" borderId="5" xfId="0" applyFont="1" applyFill="1" applyBorder="1" applyAlignment="1">
      <alignment horizontal="right" vertical="center"/>
    </xf>
    <xf numFmtId="0" fontId="17" fillId="0" borderId="3" xfId="0" applyFont="1" applyBorder="1" applyAlignment="1">
      <alignment horizontal="left" vertical="top" wrapText="1"/>
    </xf>
    <xf numFmtId="9" fontId="32" fillId="0" borderId="9" xfId="2" applyNumberFormat="1" applyFont="1" applyBorder="1" applyAlignment="1">
      <alignment horizontal="right" vertical="center" wrapText="1"/>
    </xf>
    <xf numFmtId="9" fontId="32" fillId="0" borderId="13" xfId="2" applyNumberFormat="1" applyFont="1" applyBorder="1" applyAlignment="1">
      <alignment horizontal="right" vertical="center" wrapText="1"/>
    </xf>
    <xf numFmtId="0" fontId="35" fillId="0" borderId="5" xfId="0" applyFont="1" applyBorder="1" applyAlignment="1">
      <alignment horizontal="right" vertical="center" wrapText="1"/>
    </xf>
    <xf numFmtId="0" fontId="35" fillId="0" borderId="5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 wrapText="1"/>
    </xf>
    <xf numFmtId="0" fontId="35" fillId="0" borderId="14" xfId="0" applyFont="1" applyBorder="1" applyAlignment="1">
      <alignment horizontal="right" vertical="center" wrapText="1"/>
    </xf>
    <xf numFmtId="0" fontId="35" fillId="0" borderId="14" xfId="0" applyFont="1" applyBorder="1" applyAlignment="1">
      <alignment horizontal="right" vertical="center"/>
    </xf>
    <xf numFmtId="0" fontId="35" fillId="0" borderId="15" xfId="0" applyFont="1" applyBorder="1" applyAlignment="1">
      <alignment horizontal="right" vertical="center" wrapText="1"/>
    </xf>
    <xf numFmtId="0" fontId="35" fillId="0" borderId="1" xfId="0" applyFont="1" applyBorder="1" applyAlignment="1">
      <alignment horizontal="right" vertical="center" wrapText="1"/>
    </xf>
    <xf numFmtId="0" fontId="35" fillId="0" borderId="1" xfId="0" applyFont="1" applyBorder="1" applyAlignment="1">
      <alignment horizontal="right" vertical="center"/>
    </xf>
    <xf numFmtId="0" fontId="35" fillId="9" borderId="8" xfId="0" applyFont="1" applyFill="1" applyBorder="1" applyAlignment="1">
      <alignment horizontal="right" vertical="center" wrapText="1"/>
    </xf>
    <xf numFmtId="0" fontId="25" fillId="9" borderId="5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left" vertical="top" wrapText="1"/>
    </xf>
    <xf numFmtId="0" fontId="35" fillId="14" borderId="14" xfId="0" applyFont="1" applyFill="1" applyBorder="1" applyAlignment="1">
      <alignment horizontal="right" vertical="center" wrapText="1"/>
    </xf>
    <xf numFmtId="0" fontId="35" fillId="14" borderId="16" xfId="0" applyFont="1" applyFill="1" applyBorder="1" applyAlignment="1">
      <alignment horizontal="right" vertical="center" wrapText="1"/>
    </xf>
    <xf numFmtId="0" fontId="35" fillId="14" borderId="5" xfId="0" applyFont="1" applyFill="1" applyBorder="1" applyAlignment="1">
      <alignment horizontal="right" vertical="center" wrapText="1"/>
    </xf>
    <xf numFmtId="0" fontId="17" fillId="9" borderId="2" xfId="0" applyFont="1" applyFill="1" applyBorder="1" applyAlignment="1">
      <alignment vertical="top" wrapText="1"/>
    </xf>
    <xf numFmtId="0" fontId="29" fillId="9" borderId="7" xfId="0" applyFont="1" applyFill="1" applyBorder="1" applyAlignment="1">
      <alignment vertical="top" wrapText="1"/>
    </xf>
    <xf numFmtId="0" fontId="35" fillId="0" borderId="16" xfId="0" applyFont="1" applyBorder="1" applyAlignment="1">
      <alignment horizontal="right" vertical="center" wrapText="1"/>
    </xf>
    <xf numFmtId="0" fontId="17" fillId="9" borderId="2" xfId="0" applyFont="1" applyFill="1" applyBorder="1" applyAlignment="1">
      <alignment vertical="top" wrapText="1"/>
    </xf>
    <xf numFmtId="0" fontId="23" fillId="13" borderId="5" xfId="0" applyFont="1" applyFill="1" applyBorder="1" applyAlignment="1">
      <alignment horizontal="right" vertical="center"/>
    </xf>
    <xf numFmtId="0" fontId="23" fillId="13" borderId="8" xfId="0" applyFont="1" applyFill="1" applyBorder="1" applyAlignment="1">
      <alignment horizontal="right" vertical="center"/>
    </xf>
    <xf numFmtId="0" fontId="35" fillId="0" borderId="2" xfId="0" applyFont="1" applyBorder="1" applyAlignment="1">
      <alignment horizontal="right" vertical="center" wrapText="1"/>
    </xf>
    <xf numFmtId="0" fontId="35" fillId="0" borderId="2" xfId="0" applyFont="1" applyBorder="1" applyAlignment="1">
      <alignment horizontal="right" vertical="center"/>
    </xf>
    <xf numFmtId="0" fontId="35" fillId="0" borderId="2" xfId="2" applyFont="1" applyBorder="1" applyAlignment="1">
      <alignment horizontal="right" vertical="center"/>
    </xf>
    <xf numFmtId="0" fontId="23" fillId="14" borderId="5" xfId="0" applyFont="1" applyFill="1" applyBorder="1" applyAlignment="1">
      <alignment horizontal="right" vertical="center"/>
    </xf>
    <xf numFmtId="0" fontId="23" fillId="14" borderId="8" xfId="0" applyFont="1" applyFill="1" applyBorder="1" applyAlignment="1">
      <alignment horizontal="right" vertical="center"/>
    </xf>
    <xf numFmtId="0" fontId="25" fillId="14" borderId="5" xfId="0" applyFont="1" applyFill="1" applyBorder="1" applyAlignment="1">
      <alignment horizontal="right" vertical="center"/>
    </xf>
    <xf numFmtId="0" fontId="35" fillId="9" borderId="1" xfId="0" applyFont="1" applyFill="1" applyBorder="1" applyAlignment="1">
      <alignment horizontal="right" vertical="center" wrapText="1"/>
    </xf>
    <xf numFmtId="0" fontId="35" fillId="9" borderId="2" xfId="0" applyFont="1" applyFill="1" applyBorder="1" applyAlignment="1">
      <alignment horizontal="right" vertical="center" wrapText="1"/>
    </xf>
    <xf numFmtId="0" fontId="25" fillId="10" borderId="5" xfId="0" applyFont="1" applyFill="1" applyBorder="1" applyAlignment="1">
      <alignment horizontal="right" vertical="center"/>
    </xf>
    <xf numFmtId="0" fontId="35" fillId="0" borderId="3" xfId="0" applyFont="1" applyBorder="1" applyAlignment="1">
      <alignment horizontal="right" vertical="center" wrapText="1"/>
    </xf>
    <xf numFmtId="0" fontId="35" fillId="0" borderId="4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0" fontId="36" fillId="0" borderId="8" xfId="0" applyFont="1" applyBorder="1" applyAlignment="1">
      <alignment horizontal="right" vertical="center" wrapText="1"/>
    </xf>
    <xf numFmtId="0" fontId="23" fillId="10" borderId="11" xfId="0" applyFont="1" applyFill="1" applyBorder="1" applyAlignment="1">
      <alignment horizontal="right" vertical="center"/>
    </xf>
    <xf numFmtId="0" fontId="23" fillId="10" borderId="15" xfId="0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left" vertical="top" wrapText="1"/>
    </xf>
    <xf numFmtId="0" fontId="35" fillId="9" borderId="14" xfId="0" applyFont="1" applyFill="1" applyBorder="1" applyAlignment="1">
      <alignment horizontal="right" vertical="center" wrapText="1"/>
    </xf>
    <xf numFmtId="0" fontId="32" fillId="9" borderId="2" xfId="0" applyFont="1" applyFill="1" applyBorder="1" applyAlignment="1">
      <alignment horizontal="right" vertical="center" wrapText="1"/>
    </xf>
    <xf numFmtId="0" fontId="23" fillId="9" borderId="0" xfId="0" applyFont="1" applyFill="1" applyAlignment="1">
      <alignment horizontal="left" vertical="top"/>
    </xf>
    <xf numFmtId="0" fontId="17" fillId="0" borderId="1" xfId="0" applyFont="1" applyBorder="1" applyAlignment="1">
      <alignment horizontal="center" vertical="top" wrapText="1"/>
    </xf>
    <xf numFmtId="10" fontId="35" fillId="0" borderId="1" xfId="0" applyNumberFormat="1" applyFont="1" applyBorder="1" applyAlignment="1">
      <alignment horizontal="right" vertical="center" wrapText="1"/>
    </xf>
    <xf numFmtId="10" fontId="35" fillId="0" borderId="1" xfId="0" applyNumberFormat="1" applyFont="1" applyBorder="1" applyAlignment="1">
      <alignment horizontal="right" vertical="center"/>
    </xf>
    <xf numFmtId="10" fontId="35" fillId="0" borderId="2" xfId="0" applyNumberFormat="1" applyFont="1" applyBorder="1" applyAlignment="1">
      <alignment horizontal="right" vertical="center"/>
    </xf>
    <xf numFmtId="9" fontId="35" fillId="0" borderId="1" xfId="0" applyNumberFormat="1" applyFont="1" applyBorder="1" applyAlignment="1">
      <alignment horizontal="right" vertical="center"/>
    </xf>
    <xf numFmtId="9" fontId="35" fillId="0" borderId="2" xfId="0" applyNumberFormat="1" applyFont="1" applyBorder="1" applyAlignment="1">
      <alignment horizontal="right" vertical="center"/>
    </xf>
    <xf numFmtId="0" fontId="17" fillId="5" borderId="1" xfId="0" applyFont="1" applyFill="1" applyBorder="1" applyAlignment="1">
      <alignment horizontal="center" vertical="top" wrapText="1"/>
    </xf>
    <xf numFmtId="0" fontId="35" fillId="0" borderId="1" xfId="4" applyNumberFormat="1" applyFont="1" applyFill="1" applyBorder="1" applyAlignment="1">
      <alignment horizontal="right" vertical="center" wrapText="1"/>
    </xf>
    <xf numFmtId="0" fontId="35" fillId="0" borderId="1" xfId="4" applyNumberFormat="1" applyFont="1" applyFill="1" applyBorder="1" applyAlignment="1">
      <alignment horizontal="right" vertical="center"/>
    </xf>
    <xf numFmtId="0" fontId="35" fillId="0" borderId="2" xfId="4" applyNumberFormat="1" applyFont="1" applyFill="1" applyBorder="1" applyAlignment="1">
      <alignment horizontal="right" vertical="center" wrapText="1"/>
    </xf>
    <xf numFmtId="0" fontId="38" fillId="0" borderId="2" xfId="4" applyNumberFormat="1" applyFont="1" applyFill="1" applyBorder="1" applyAlignment="1">
      <alignment horizontal="right" vertical="center" wrapText="1"/>
    </xf>
    <xf numFmtId="0" fontId="25" fillId="0" borderId="5" xfId="4" applyNumberFormat="1" applyFont="1" applyFill="1" applyBorder="1" applyAlignment="1">
      <alignment horizontal="left" vertical="center" wrapText="1"/>
    </xf>
    <xf numFmtId="0" fontId="35" fillId="0" borderId="1" xfId="5" applyNumberFormat="1" applyFont="1" applyFill="1" applyBorder="1" applyAlignment="1">
      <alignment horizontal="right" vertical="center" wrapText="1"/>
    </xf>
    <xf numFmtId="0" fontId="35" fillId="0" borderId="1" xfId="5" applyNumberFormat="1" applyFont="1" applyFill="1" applyBorder="1" applyAlignment="1">
      <alignment horizontal="right" vertical="center"/>
    </xf>
    <xf numFmtId="0" fontId="35" fillId="0" borderId="2" xfId="5" applyNumberFormat="1" applyFont="1" applyFill="1" applyBorder="1" applyAlignment="1">
      <alignment horizontal="right" vertical="center" wrapText="1"/>
    </xf>
    <xf numFmtId="0" fontId="25" fillId="9" borderId="5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5" fillId="0" borderId="8" xfId="0" applyFont="1" applyBorder="1" applyAlignment="1">
      <alignment horizontal="right" vertical="center"/>
    </xf>
    <xf numFmtId="0" fontId="32" fillId="0" borderId="5" xfId="0" applyFont="1" applyBorder="1" applyAlignment="1">
      <alignment horizontal="right" vertical="center"/>
    </xf>
    <xf numFmtId="164" fontId="32" fillId="0" borderId="5" xfId="0" applyNumberFormat="1" applyFont="1" applyBorder="1" applyAlignment="1">
      <alignment horizontal="right" vertical="center" wrapText="1"/>
    </xf>
    <xf numFmtId="164" fontId="32" fillId="0" borderId="8" xfId="0" applyNumberFormat="1" applyFont="1" applyBorder="1" applyAlignment="1">
      <alignment horizontal="right" vertical="center" wrapText="1"/>
    </xf>
    <xf numFmtId="0" fontId="23" fillId="7" borderId="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top" wrapText="1"/>
    </xf>
    <xf numFmtId="164" fontId="35" fillId="0" borderId="5" xfId="0" applyNumberFormat="1" applyFont="1" applyBorder="1" applyAlignment="1">
      <alignment horizontal="right" vertical="center" wrapText="1"/>
    </xf>
    <xf numFmtId="164" fontId="35" fillId="0" borderId="8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/>
    </xf>
    <xf numFmtId="0" fontId="16" fillId="11" borderId="5" xfId="0" applyFont="1" applyFill="1" applyBorder="1" applyAlignment="1">
      <alignment horizontal="center"/>
    </xf>
    <xf numFmtId="0" fontId="23" fillId="11" borderId="5" xfId="0" applyFont="1" applyFill="1" applyBorder="1" applyAlignment="1">
      <alignment horizontal="center" vertical="top"/>
    </xf>
    <xf numFmtId="0" fontId="23" fillId="12" borderId="5" xfId="0" applyFont="1" applyFill="1" applyBorder="1" applyAlignment="1">
      <alignment horizontal="center" vertical="top"/>
    </xf>
    <xf numFmtId="0" fontId="23" fillId="12" borderId="8" xfId="0" applyFont="1" applyFill="1" applyBorder="1" applyAlignment="1">
      <alignment horizontal="center" vertical="top"/>
    </xf>
    <xf numFmtId="0" fontId="25" fillId="12" borderId="5" xfId="0" applyFont="1" applyFill="1" applyBorder="1" applyAlignment="1">
      <alignment horizontal="center" vertical="top"/>
    </xf>
    <xf numFmtId="0" fontId="35" fillId="0" borderId="13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top" wrapText="1"/>
    </xf>
    <xf numFmtId="0" fontId="23" fillId="12" borderId="5" xfId="0" applyFont="1" applyFill="1" applyBorder="1" applyAlignment="1">
      <alignment horizontal="right" vertical="top" wrapText="1"/>
    </xf>
    <xf numFmtId="0" fontId="23" fillId="12" borderId="8" xfId="0" applyFont="1" applyFill="1" applyBorder="1" applyAlignment="1">
      <alignment horizontal="right" vertical="top" wrapText="1"/>
    </xf>
    <xf numFmtId="0" fontId="25" fillId="12" borderId="5" xfId="0" applyFont="1" applyFill="1" applyBorder="1" applyAlignment="1">
      <alignment horizontal="right" vertical="top" wrapText="1"/>
    </xf>
    <xf numFmtId="0" fontId="23" fillId="0" borderId="5" xfId="0" applyFont="1" applyBorder="1" applyAlignment="1">
      <alignment horizontal="right" wrapText="1"/>
    </xf>
    <xf numFmtId="0" fontId="35" fillId="0" borderId="8" xfId="0" applyFont="1" applyBorder="1" applyAlignment="1">
      <alignment horizontal="right" wrapText="1"/>
    </xf>
    <xf numFmtId="0" fontId="25" fillId="0" borderId="5" xfId="0" applyFont="1" applyBorder="1" applyAlignment="1">
      <alignment horizontal="left" vertical="top"/>
    </xf>
    <xf numFmtId="0" fontId="23" fillId="6" borderId="1" xfId="0" applyFont="1" applyFill="1" applyBorder="1" applyAlignment="1">
      <alignment horizontal="left" wrapText="1"/>
    </xf>
    <xf numFmtId="0" fontId="23" fillId="11" borderId="5" xfId="0" applyFont="1" applyFill="1" applyBorder="1" applyAlignment="1">
      <alignment horizontal="right" vertical="top" wrapText="1"/>
    </xf>
    <xf numFmtId="0" fontId="23" fillId="11" borderId="8" xfId="0" applyFont="1" applyFill="1" applyBorder="1" applyAlignment="1">
      <alignment horizontal="right" vertical="top" wrapText="1"/>
    </xf>
    <xf numFmtId="0" fontId="25" fillId="11" borderId="5" xfId="0" applyFont="1" applyFill="1" applyBorder="1" applyAlignment="1">
      <alignment horizontal="right" vertical="top" wrapText="1"/>
    </xf>
    <xf numFmtId="0" fontId="23" fillId="5" borderId="1" xfId="0" applyFont="1" applyFill="1" applyBorder="1" applyAlignment="1">
      <alignment horizontal="left" vertical="center" wrapText="1"/>
    </xf>
    <xf numFmtId="0" fontId="23" fillId="11" borderId="8" xfId="0" applyFont="1" applyFill="1" applyBorder="1" applyAlignment="1">
      <alignment horizontal="center" vertical="top"/>
    </xf>
    <xf numFmtId="0" fontId="25" fillId="11" borderId="5" xfId="0" applyFont="1" applyFill="1" applyBorder="1" applyAlignment="1">
      <alignment horizontal="center" vertical="top"/>
    </xf>
    <xf numFmtId="0" fontId="39" fillId="13" borderId="5" xfId="0" applyFont="1" applyFill="1" applyBorder="1" applyAlignment="1">
      <alignment horizontal="right" vertical="center"/>
    </xf>
    <xf numFmtId="0" fontId="35" fillId="0" borderId="11" xfId="0" applyFont="1" applyBorder="1" applyAlignment="1">
      <alignment horizontal="right" vertical="center" wrapText="1"/>
    </xf>
    <xf numFmtId="0" fontId="35" fillId="0" borderId="18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right" vertical="center" wrapText="1"/>
    </xf>
    <xf numFmtId="0" fontId="23" fillId="0" borderId="15" xfId="0" applyFont="1" applyBorder="1" applyAlignment="1">
      <alignment horizontal="right" vertical="center" wrapText="1"/>
    </xf>
    <xf numFmtId="0" fontId="35" fillId="0" borderId="19" xfId="0" applyFont="1" applyBorder="1" applyAlignment="1">
      <alignment horizontal="right" vertical="center" wrapText="1"/>
    </xf>
    <xf numFmtId="0" fontId="23" fillId="14" borderId="5" xfId="0" applyFont="1" applyFill="1" applyBorder="1" applyAlignment="1">
      <alignment horizontal="center" vertical="top"/>
    </xf>
    <xf numFmtId="0" fontId="23" fillId="14" borderId="8" xfId="0" applyFont="1" applyFill="1" applyBorder="1" applyAlignment="1">
      <alignment horizontal="right" vertical="center" wrapText="1"/>
    </xf>
    <xf numFmtId="0" fontId="25" fillId="14" borderId="8" xfId="0" applyFont="1" applyFill="1" applyBorder="1" applyAlignment="1">
      <alignment horizontal="right" vertical="center" wrapText="1"/>
    </xf>
    <xf numFmtId="0" fontId="17" fillId="9" borderId="2" xfId="0" applyFont="1" applyFill="1" applyBorder="1" applyAlignment="1">
      <alignment horizontal="left" vertical="top" wrapText="1"/>
    </xf>
    <xf numFmtId="0" fontId="29" fillId="9" borderId="7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wrapText="1"/>
    </xf>
    <xf numFmtId="0" fontId="23" fillId="13" borderId="5" xfId="0" applyFont="1" applyFill="1" applyBorder="1" applyAlignment="1">
      <alignment horizontal="center" vertical="top"/>
    </xf>
    <xf numFmtId="0" fontId="23" fillId="13" borderId="8" xfId="0" applyFont="1" applyFill="1" applyBorder="1" applyAlignment="1">
      <alignment horizontal="center" vertical="top"/>
    </xf>
    <xf numFmtId="0" fontId="25" fillId="13" borderId="5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25" fillId="9" borderId="5" xfId="0" applyFont="1" applyFill="1" applyBorder="1" applyAlignment="1">
      <alignment horizontal="left" vertical="top" wrapText="1"/>
    </xf>
    <xf numFmtId="0" fontId="23" fillId="14" borderId="8" xfId="0" applyFont="1" applyFill="1" applyBorder="1" applyAlignment="1">
      <alignment horizontal="center" vertical="top"/>
    </xf>
    <xf numFmtId="0" fontId="25" fillId="14" borderId="5" xfId="0" applyFont="1" applyFill="1" applyBorder="1" applyAlignment="1">
      <alignment horizontal="center" vertical="top"/>
    </xf>
    <xf numFmtId="0" fontId="17" fillId="5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right" vertical="center" wrapText="1"/>
    </xf>
    <xf numFmtId="0" fontId="32" fillId="0" borderId="14" xfId="0" applyFont="1" applyBorder="1" applyAlignment="1">
      <alignment horizontal="right" vertical="center" wrapText="1"/>
    </xf>
    <xf numFmtId="0" fontId="25" fillId="9" borderId="5" xfId="0" applyFont="1" applyFill="1" applyBorder="1" applyAlignment="1">
      <alignment horizontal="left" vertical="top"/>
    </xf>
    <xf numFmtId="2" fontId="32" fillId="0" borderId="1" xfId="0" applyNumberFormat="1" applyFont="1" applyBorder="1" applyAlignment="1">
      <alignment horizontal="right" vertical="center" wrapText="1"/>
    </xf>
    <xf numFmtId="2" fontId="32" fillId="0" borderId="2" xfId="0" applyNumberFormat="1" applyFont="1" applyBorder="1" applyAlignment="1">
      <alignment horizontal="right" vertical="center" wrapText="1"/>
    </xf>
    <xf numFmtId="0" fontId="32" fillId="0" borderId="5" xfId="0" applyFont="1" applyBorder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23" fillId="7" borderId="1" xfId="0" applyFont="1" applyFill="1" applyBorder="1" applyAlignment="1">
      <alignment horizontal="left" wrapText="1"/>
    </xf>
    <xf numFmtId="0" fontId="35" fillId="0" borderId="5" xfId="2" applyFont="1" applyBorder="1" applyAlignment="1">
      <alignment horizontal="right" vertical="center" wrapText="1"/>
    </xf>
    <xf numFmtId="0" fontId="35" fillId="0" borderId="5" xfId="2" applyFont="1" applyBorder="1" applyAlignment="1">
      <alignment horizontal="right" wrapText="1"/>
    </xf>
    <xf numFmtId="9" fontId="25" fillId="0" borderId="5" xfId="2" applyNumberFormat="1" applyFont="1" applyBorder="1" applyAlignment="1">
      <alignment horizontal="right" vertical="center" wrapText="1"/>
    </xf>
    <xf numFmtId="0" fontId="35" fillId="0" borderId="19" xfId="2" applyFont="1" applyBorder="1" applyAlignment="1">
      <alignment horizontal="right" vertical="center" wrapText="1"/>
    </xf>
    <xf numFmtId="0" fontId="35" fillId="0" borderId="14" xfId="2" applyFont="1" applyBorder="1" applyAlignment="1">
      <alignment horizontal="right" vertical="center" wrapText="1"/>
    </xf>
    <xf numFmtId="0" fontId="35" fillId="0" borderId="11" xfId="2" applyFont="1" applyBorder="1" applyAlignment="1">
      <alignment horizontal="right" vertical="center" wrapText="1"/>
    </xf>
    <xf numFmtId="0" fontId="35" fillId="0" borderId="8" xfId="2" applyFont="1" applyBorder="1" applyAlignment="1">
      <alignment horizontal="right" vertical="center" wrapText="1"/>
    </xf>
    <xf numFmtId="0" fontId="35" fillId="0" borderId="1" xfId="2" applyFont="1" applyBorder="1" applyAlignment="1">
      <alignment horizontal="right" vertical="center" wrapText="1"/>
    </xf>
    <xf numFmtId="0" fontId="41" fillId="14" borderId="8" xfId="0" applyFont="1" applyFill="1" applyBorder="1" applyAlignment="1">
      <alignment horizontal="left" vertical="center" wrapText="1"/>
    </xf>
    <xf numFmtId="0" fontId="25" fillId="14" borderId="5" xfId="0" applyFont="1" applyFill="1" applyBorder="1" applyAlignment="1">
      <alignment horizontal="right" vertical="center" wrapText="1"/>
    </xf>
    <xf numFmtId="0" fontId="35" fillId="9" borderId="16" xfId="0" applyFont="1" applyFill="1" applyBorder="1" applyAlignment="1">
      <alignment horizontal="right" vertical="center" wrapText="1"/>
    </xf>
    <xf numFmtId="0" fontId="25" fillId="13" borderId="5" xfId="0" applyFont="1" applyFill="1" applyBorder="1" applyAlignment="1">
      <alignment horizontal="center" vertical="top"/>
    </xf>
    <xf numFmtId="0" fontId="35" fillId="0" borderId="1" xfId="2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35" fillId="9" borderId="1" xfId="2" applyFont="1" applyFill="1" applyBorder="1" applyAlignment="1">
      <alignment horizontal="right" vertical="center" wrapText="1"/>
    </xf>
    <xf numFmtId="0" fontId="25" fillId="0" borderId="5" xfId="5" applyNumberFormat="1" applyFont="1" applyFill="1" applyBorder="1" applyAlignment="1">
      <alignment horizontal="left" vertical="center" wrapText="1"/>
    </xf>
    <xf numFmtId="0" fontId="35" fillId="0" borderId="0" xfId="2" applyFont="1" applyAlignment="1">
      <alignment horizontal="right" wrapText="1"/>
    </xf>
    <xf numFmtId="0" fontId="32" fillId="0" borderId="1" xfId="2" applyFont="1" applyBorder="1" applyAlignment="1">
      <alignment horizontal="right" vertical="center" wrapText="1"/>
    </xf>
    <xf numFmtId="0" fontId="32" fillId="0" borderId="2" xfId="2" applyFont="1" applyBorder="1" applyAlignment="1">
      <alignment horizontal="right" vertical="center" wrapText="1"/>
    </xf>
    <xf numFmtId="164" fontId="32" fillId="9" borderId="8" xfId="0" applyNumberFormat="1" applyFont="1" applyFill="1" applyBorder="1" applyAlignment="1">
      <alignment horizontal="right" vertical="center" wrapText="1"/>
    </xf>
    <xf numFmtId="10" fontId="35" fillId="0" borderId="1" xfId="2" applyNumberFormat="1" applyFont="1" applyBorder="1" applyAlignment="1">
      <alignment horizontal="right" vertical="center" wrapText="1"/>
    </xf>
    <xf numFmtId="9" fontId="35" fillId="0" borderId="1" xfId="2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9" fontId="18" fillId="0" borderId="5" xfId="0" applyNumberFormat="1" applyFont="1" applyBorder="1" applyAlignment="1">
      <alignment horizontal="center" vertical="top"/>
    </xf>
    <xf numFmtId="10" fontId="42" fillId="15" borderId="5" xfId="0" applyNumberFormat="1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10" fontId="35" fillId="9" borderId="14" xfId="0" applyNumberFormat="1" applyFont="1" applyFill="1" applyBorder="1" applyAlignment="1">
      <alignment horizontal="right" vertical="center" wrapText="1"/>
    </xf>
    <xf numFmtId="10" fontId="32" fillId="9" borderId="2" xfId="0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horizontal="left" vertical="center" wrapText="1"/>
    </xf>
    <xf numFmtId="0" fontId="25" fillId="10" borderId="5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right" vertical="center" wrapText="1"/>
    </xf>
    <xf numFmtId="0" fontId="35" fillId="14" borderId="18" xfId="0" applyFont="1" applyFill="1" applyBorder="1" applyAlignment="1">
      <alignment horizontal="right" vertical="center" wrapText="1"/>
    </xf>
    <xf numFmtId="0" fontId="23" fillId="0" borderId="32" xfId="0" applyFont="1" applyBorder="1" applyAlignment="1">
      <alignment horizontal="right" vertical="center"/>
    </xf>
    <xf numFmtId="0" fontId="23" fillId="10" borderId="32" xfId="0" applyFont="1" applyFill="1" applyBorder="1" applyAlignment="1">
      <alignment horizontal="right" vertical="center"/>
    </xf>
    <xf numFmtId="10" fontId="42" fillId="15" borderId="32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right" vertical="center"/>
    </xf>
    <xf numFmtId="0" fontId="35" fillId="0" borderId="19" xfId="0" applyFont="1" applyBorder="1" applyAlignment="1">
      <alignment horizontal="right" vertical="center"/>
    </xf>
    <xf numFmtId="0" fontId="25" fillId="0" borderId="32" xfId="0" applyFont="1" applyBorder="1" applyAlignment="1">
      <alignment horizontal="right" vertical="center" wrapText="1"/>
    </xf>
    <xf numFmtId="0" fontId="35" fillId="0" borderId="7" xfId="0" applyFont="1" applyBorder="1" applyAlignment="1">
      <alignment horizontal="right" vertical="center" wrapText="1"/>
    </xf>
    <xf numFmtId="0" fontId="23" fillId="10" borderId="31" xfId="0" applyFont="1" applyFill="1" applyBorder="1" applyAlignment="1">
      <alignment horizontal="right" vertical="center"/>
    </xf>
    <xf numFmtId="10" fontId="35" fillId="9" borderId="18" xfId="0" applyNumberFormat="1" applyFont="1" applyFill="1" applyBorder="1" applyAlignment="1">
      <alignment horizontal="right" vertical="center" wrapText="1"/>
    </xf>
    <xf numFmtId="0" fontId="35" fillId="0" borderId="19" xfId="4" applyNumberFormat="1" applyFont="1" applyFill="1" applyBorder="1" applyAlignment="1">
      <alignment horizontal="center" vertical="center"/>
    </xf>
    <xf numFmtId="0" fontId="32" fillId="0" borderId="19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top" wrapText="1"/>
    </xf>
    <xf numFmtId="0" fontId="29" fillId="14" borderId="5" xfId="0" applyFont="1" applyFill="1" applyBorder="1" applyAlignment="1">
      <alignment vertical="top" wrapText="1"/>
    </xf>
    <xf numFmtId="0" fontId="29" fillId="9" borderId="5" xfId="0" applyFont="1" applyFill="1" applyBorder="1" applyAlignment="1">
      <alignment vertical="top" wrapText="1"/>
    </xf>
    <xf numFmtId="0" fontId="17" fillId="9" borderId="5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vertical="top" wrapText="1"/>
    </xf>
    <xf numFmtId="0" fontId="17" fillId="5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top" wrapText="1"/>
    </xf>
    <xf numFmtId="0" fontId="17" fillId="14" borderId="5" xfId="0" applyFont="1" applyFill="1" applyBorder="1" applyAlignment="1">
      <alignment vertical="top" wrapText="1"/>
    </xf>
    <xf numFmtId="0" fontId="16" fillId="6" borderId="5" xfId="0" applyFont="1" applyFill="1" applyBorder="1" applyAlignment="1">
      <alignment vertical="top" wrapText="1"/>
    </xf>
    <xf numFmtId="0" fontId="17" fillId="9" borderId="5" xfId="0" applyFont="1" applyFill="1" applyBorder="1" applyAlignment="1">
      <alignment vertical="top" wrapText="1"/>
    </xf>
    <xf numFmtId="0" fontId="17" fillId="8" borderId="5" xfId="0" applyFont="1" applyFill="1" applyBorder="1" applyAlignment="1">
      <alignment vertical="top" wrapText="1"/>
    </xf>
    <xf numFmtId="0" fontId="28" fillId="4" borderId="5" xfId="0" applyFont="1" applyFill="1" applyBorder="1" applyAlignment="1">
      <alignment vertical="top" wrapText="1"/>
    </xf>
    <xf numFmtId="0" fontId="29" fillId="5" borderId="5" xfId="0" applyFont="1" applyFill="1" applyBorder="1" applyAlignment="1">
      <alignment vertical="top" wrapText="1"/>
    </xf>
    <xf numFmtId="0" fontId="17" fillId="5" borderId="8" xfId="0" applyFont="1" applyFill="1" applyBorder="1" applyAlignment="1">
      <alignment vertical="top" wrapText="1"/>
    </xf>
    <xf numFmtId="0" fontId="17" fillId="0" borderId="9" xfId="0" applyFont="1" applyBorder="1" applyAlignment="1">
      <alignment vertical="center" wrapText="1"/>
    </xf>
    <xf numFmtId="0" fontId="12" fillId="8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8" fillId="4" borderId="5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horizontal="center" vertical="top" wrapText="1"/>
    </xf>
    <xf numFmtId="0" fontId="29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29" fillId="14" borderId="5" xfId="0" applyFont="1" applyFill="1" applyBorder="1" applyAlignment="1">
      <alignment horizontal="center" vertical="top" wrapText="1"/>
    </xf>
    <xf numFmtId="0" fontId="29" fillId="9" borderId="5" xfId="0" applyFont="1" applyFill="1" applyBorder="1" applyAlignment="1">
      <alignment horizontal="center" vertical="top" wrapText="1"/>
    </xf>
    <xf numFmtId="0" fontId="17" fillId="9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top" wrapText="1"/>
    </xf>
    <xf numFmtId="0" fontId="17" fillId="9" borderId="5" xfId="0" applyFont="1" applyFill="1" applyBorder="1" applyAlignment="1">
      <alignment horizontal="center" vertical="top" wrapText="1"/>
    </xf>
    <xf numFmtId="0" fontId="17" fillId="8" borderId="5" xfId="0" applyFont="1" applyFill="1" applyBorder="1" applyAlignment="1">
      <alignment horizontal="center" vertical="top" wrapText="1"/>
    </xf>
    <xf numFmtId="16" fontId="32" fillId="5" borderId="5" xfId="0" applyNumberFormat="1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14" borderId="6" xfId="0" applyFont="1" applyFill="1" applyBorder="1" applyAlignment="1">
      <alignment horizontal="center" vertical="center"/>
    </xf>
    <xf numFmtId="0" fontId="23" fillId="14" borderId="3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top" wrapText="1"/>
    </xf>
    <xf numFmtId="0" fontId="17" fillId="5" borderId="7" xfId="0" applyFont="1" applyFill="1" applyBorder="1" applyAlignment="1">
      <alignment vertical="top" wrapText="1"/>
    </xf>
    <xf numFmtId="0" fontId="26" fillId="0" borderId="0" xfId="0" applyFont="1" applyAlignment="1">
      <alignment horizontal="left" vertical="top" wrapText="1"/>
    </xf>
    <xf numFmtId="0" fontId="26" fillId="3" borderId="0" xfId="0" applyFont="1" applyFill="1" applyAlignment="1">
      <alignment horizontal="left" vertical="top" wrapText="1"/>
    </xf>
    <xf numFmtId="0" fontId="16" fillId="4" borderId="0" xfId="0" applyFont="1" applyFill="1" applyAlignment="1">
      <alignment horizontal="center" vertical="top" wrapText="1"/>
    </xf>
    <xf numFmtId="0" fontId="28" fillId="4" borderId="2" xfId="0" applyFont="1" applyFill="1" applyBorder="1" applyAlignment="1">
      <alignment vertical="top" wrapText="1"/>
    </xf>
    <xf numFmtId="0" fontId="28" fillId="4" borderId="7" xfId="0" applyFont="1" applyFill="1" applyBorder="1" applyAlignment="1">
      <alignment vertical="top" wrapText="1"/>
    </xf>
    <xf numFmtId="0" fontId="16" fillId="6" borderId="2" xfId="0" applyFont="1" applyFill="1" applyBorder="1" applyAlignment="1">
      <alignment vertical="top" wrapText="1"/>
    </xf>
    <xf numFmtId="0" fontId="16" fillId="6" borderId="7" xfId="0" applyFont="1" applyFill="1" applyBorder="1" applyAlignment="1">
      <alignment vertical="top" wrapText="1"/>
    </xf>
    <xf numFmtId="0" fontId="16" fillId="4" borderId="2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23" fillId="2" borderId="0" xfId="0" applyFont="1" applyFill="1" applyAlignment="1">
      <alignment horizontal="center" vertical="top" wrapText="1"/>
    </xf>
    <xf numFmtId="0" fontId="29" fillId="5" borderId="2" xfId="0" applyFont="1" applyFill="1" applyBorder="1" applyAlignment="1">
      <alignment vertical="top" wrapText="1"/>
    </xf>
    <xf numFmtId="0" fontId="29" fillId="5" borderId="7" xfId="0" applyFont="1" applyFill="1" applyBorder="1" applyAlignment="1">
      <alignment vertical="top" wrapText="1"/>
    </xf>
    <xf numFmtId="0" fontId="28" fillId="11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7" fillId="0" borderId="2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29" fillId="14" borderId="2" xfId="0" applyFont="1" applyFill="1" applyBorder="1" applyAlignment="1">
      <alignment vertical="top" wrapText="1"/>
    </xf>
    <xf numFmtId="0" fontId="29" fillId="14" borderId="7" xfId="0" applyFont="1" applyFill="1" applyBorder="1" applyAlignment="1">
      <alignment vertical="top" wrapText="1"/>
    </xf>
    <xf numFmtId="0" fontId="17" fillId="9" borderId="2" xfId="0" applyFont="1" applyFill="1" applyBorder="1" applyAlignment="1">
      <alignment vertical="center" wrapText="1"/>
    </xf>
    <xf numFmtId="0" fontId="17" fillId="9" borderId="7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33" fillId="0" borderId="2" xfId="0" applyFont="1" applyBorder="1" applyAlignment="1">
      <alignment vertical="top" wrapText="1"/>
    </xf>
    <xf numFmtId="0" fontId="17" fillId="5" borderId="2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17" fillId="14" borderId="2" xfId="0" applyFont="1" applyFill="1" applyBorder="1" applyAlignment="1">
      <alignment vertical="top" wrapText="1"/>
    </xf>
    <xf numFmtId="0" fontId="17" fillId="14" borderId="7" xfId="0" applyFont="1" applyFill="1" applyBorder="1" applyAlignment="1">
      <alignment vertical="top" wrapText="1"/>
    </xf>
    <xf numFmtId="0" fontId="17" fillId="9" borderId="2" xfId="0" applyFont="1" applyFill="1" applyBorder="1" applyAlignment="1">
      <alignment vertical="top" wrapText="1"/>
    </xf>
    <xf numFmtId="0" fontId="17" fillId="9" borderId="7" xfId="0" applyFont="1" applyFill="1" applyBorder="1" applyAlignment="1">
      <alignment vertical="top" wrapText="1"/>
    </xf>
    <xf numFmtId="0" fontId="17" fillId="8" borderId="2" xfId="0" applyFont="1" applyFill="1" applyBorder="1" applyAlignment="1">
      <alignment vertical="top" wrapText="1"/>
    </xf>
    <xf numFmtId="0" fontId="17" fillId="8" borderId="7" xfId="0" applyFont="1" applyFill="1" applyBorder="1" applyAlignment="1">
      <alignment vertical="top" wrapText="1"/>
    </xf>
    <xf numFmtId="0" fontId="16" fillId="6" borderId="17" xfId="0" applyFont="1" applyFill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23" fillId="0" borderId="9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32" fillId="0" borderId="9" xfId="0" applyFont="1" applyBorder="1" applyAlignment="1">
      <alignment horizontal="right" vertical="center" wrapText="1"/>
    </xf>
    <xf numFmtId="0" fontId="32" fillId="0" borderId="10" xfId="0" applyFont="1" applyBorder="1" applyAlignment="1">
      <alignment horizontal="right" vertical="center" wrapText="1"/>
    </xf>
    <xf numFmtId="0" fontId="32" fillId="0" borderId="11" xfId="0" applyFont="1" applyBorder="1" applyAlignment="1">
      <alignment horizontal="right" vertical="center" wrapText="1"/>
    </xf>
    <xf numFmtId="0" fontId="17" fillId="8" borderId="2" xfId="0" applyFont="1" applyFill="1" applyBorder="1" applyAlignment="1">
      <alignment horizontal="left" vertical="top" wrapText="1"/>
    </xf>
    <xf numFmtId="0" fontId="17" fillId="8" borderId="7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6" fillId="6" borderId="2" xfId="0" applyFont="1" applyFill="1" applyBorder="1" applyAlignment="1">
      <alignment horizontal="left" vertical="top" wrapText="1"/>
    </xf>
    <xf numFmtId="0" fontId="16" fillId="6" borderId="17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horizontal="left" vertical="top" wrapText="1"/>
    </xf>
    <xf numFmtId="0" fontId="17" fillId="5" borderId="7" xfId="0" applyFont="1" applyFill="1" applyBorder="1" applyAlignment="1">
      <alignment horizontal="left" vertical="top" wrapText="1"/>
    </xf>
    <xf numFmtId="0" fontId="16" fillId="6" borderId="7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6" fillId="4" borderId="7" xfId="0" applyFont="1" applyFill="1" applyBorder="1" applyAlignment="1">
      <alignment horizontal="left" vertical="top" wrapText="1"/>
    </xf>
    <xf numFmtId="0" fontId="17" fillId="14" borderId="2" xfId="0" applyFont="1" applyFill="1" applyBorder="1" applyAlignment="1">
      <alignment horizontal="left" vertical="top" wrapText="1"/>
    </xf>
    <xf numFmtId="0" fontId="17" fillId="14" borderId="7" xfId="0" applyFont="1" applyFill="1" applyBorder="1" applyAlignment="1">
      <alignment horizontal="left" vertical="top" wrapText="1"/>
    </xf>
    <xf numFmtId="0" fontId="29" fillId="14" borderId="2" xfId="0" applyFont="1" applyFill="1" applyBorder="1" applyAlignment="1">
      <alignment horizontal="left" vertical="top" wrapText="1"/>
    </xf>
    <xf numFmtId="0" fontId="29" fillId="14" borderId="7" xfId="0" applyFont="1" applyFill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29" fillId="5" borderId="2" xfId="0" applyFont="1" applyFill="1" applyBorder="1" applyAlignment="1">
      <alignment horizontal="left" vertical="top" wrapText="1"/>
    </xf>
    <xf numFmtId="0" fontId="29" fillId="5" borderId="7" xfId="0" applyFont="1" applyFill="1" applyBorder="1" applyAlignment="1">
      <alignment horizontal="left" vertical="top" wrapTex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8" fillId="11" borderId="2" xfId="0" applyFont="1" applyFill="1" applyBorder="1" applyAlignment="1">
      <alignment vertical="top" wrapText="1"/>
    </xf>
    <xf numFmtId="0" fontId="28" fillId="11" borderId="7" xfId="0" applyFont="1" applyFill="1" applyBorder="1" applyAlignment="1">
      <alignment vertical="top" wrapText="1"/>
    </xf>
    <xf numFmtId="0" fontId="28" fillId="11" borderId="9" xfId="0" applyFont="1" applyFill="1" applyBorder="1" applyAlignment="1">
      <alignment horizontal="center" vertical="center"/>
    </xf>
    <xf numFmtId="0" fontId="28" fillId="11" borderId="10" xfId="0" applyFont="1" applyFill="1" applyBorder="1" applyAlignment="1">
      <alignment horizontal="center" vertical="center"/>
    </xf>
    <xf numFmtId="0" fontId="28" fillId="11" borderId="11" xfId="0" applyFont="1" applyFill="1" applyBorder="1" applyAlignment="1">
      <alignment horizontal="center" vertical="center"/>
    </xf>
    <xf numFmtId="0" fontId="41" fillId="14" borderId="20" xfId="0" applyFont="1" applyFill="1" applyBorder="1" applyAlignment="1">
      <alignment horizontal="left" vertical="center" wrapText="1"/>
    </xf>
    <xf numFmtId="0" fontId="41" fillId="14" borderId="17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top" wrapText="1"/>
    </xf>
    <xf numFmtId="0" fontId="22" fillId="0" borderId="6" xfId="0" applyFont="1" applyBorder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21" fillId="0" borderId="24" xfId="0" applyFont="1" applyBorder="1" applyAlignment="1">
      <alignment horizontal="left" wrapText="1"/>
    </xf>
    <xf numFmtId="0" fontId="37" fillId="0" borderId="23" xfId="0" applyFont="1" applyBorder="1" applyAlignment="1">
      <alignment horizontal="left" wrapText="1"/>
    </xf>
    <xf numFmtId="0" fontId="37" fillId="0" borderId="25" xfId="0" applyFont="1" applyBorder="1" applyAlignment="1">
      <alignment horizontal="left" wrapText="1"/>
    </xf>
    <xf numFmtId="0" fontId="37" fillId="0" borderId="26" xfId="0" applyFont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7" fillId="0" borderId="27" xfId="0" applyFont="1" applyBorder="1" applyAlignment="1">
      <alignment horizontal="left" wrapText="1"/>
    </xf>
    <xf numFmtId="0" fontId="37" fillId="0" borderId="28" xfId="0" applyFont="1" applyBorder="1" applyAlignment="1">
      <alignment horizontal="left" wrapText="1"/>
    </xf>
    <xf numFmtId="0" fontId="37" fillId="0" borderId="29" xfId="0" applyFont="1" applyBorder="1" applyAlignment="1">
      <alignment horizontal="left" wrapText="1"/>
    </xf>
    <xf numFmtId="0" fontId="37" fillId="0" borderId="30" xfId="0" applyFont="1" applyBorder="1" applyAlignment="1">
      <alignment horizontal="left" wrapText="1"/>
    </xf>
    <xf numFmtId="0" fontId="23" fillId="0" borderId="32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3" xfId="3"/>
    <cellStyle name="Normal 4" xfId="1"/>
    <cellStyle name="Porcentaje" xfId="4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252315</xdr:colOff>
      <xdr:row>81</xdr:row>
      <xdr:rowOff>125964</xdr:rowOff>
    </xdr:from>
    <xdr:ext cx="65" cy="172227"/>
    <xdr:sp macro="" textlink="">
      <xdr:nvSpPr>
        <xdr:cNvPr id="2" name="CuadroTexto 1"/>
        <xdr:cNvSpPr txBox="1"/>
      </xdr:nvSpPr>
      <xdr:spPr>
        <a:xfrm>
          <a:off x="6900376" y="243758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topLeftCell="B1" zoomScale="98" zoomScaleNormal="98" workbookViewId="0">
      <selection activeCell="F54" sqref="F54:H54"/>
    </sheetView>
  </sheetViews>
  <sheetFormatPr baseColWidth="10" defaultColWidth="9.33203125" defaultRowHeight="12.75" x14ac:dyDescent="0.2"/>
  <cols>
    <col min="1" max="1" width="14.5" style="38" bestFit="1" customWidth="1"/>
    <col min="2" max="2" width="67.1640625" style="38" customWidth="1"/>
    <col min="3" max="3" width="11.1640625" style="38" customWidth="1"/>
    <col min="4" max="4" width="11.6640625" style="255" customWidth="1"/>
    <col min="5" max="5" width="11.6640625" style="38" customWidth="1"/>
    <col min="6" max="6" width="18.6640625" style="36" bestFit="1" customWidth="1"/>
    <col min="7" max="7" width="19.5" style="36" customWidth="1"/>
    <col min="8" max="8" width="18.83203125" style="36" customWidth="1"/>
    <col min="9" max="9" width="26" style="37" customWidth="1"/>
    <col min="10" max="16384" width="9.33203125" style="38"/>
  </cols>
  <sheetData>
    <row r="1" spans="1:9" ht="42" customHeight="1" x14ac:dyDescent="0.2">
      <c r="A1" s="286" t="s">
        <v>239</v>
      </c>
      <c r="B1" s="286"/>
      <c r="C1" s="286"/>
      <c r="D1" s="286"/>
      <c r="E1" s="286"/>
      <c r="F1" s="286"/>
      <c r="G1" s="286"/>
      <c r="H1" s="286"/>
      <c r="I1" s="286"/>
    </row>
    <row r="2" spans="1:9" ht="21.75" customHeight="1" x14ac:dyDescent="0.2">
      <c r="A2" s="277" t="s">
        <v>240</v>
      </c>
      <c r="B2" s="277"/>
    </row>
    <row r="3" spans="1:9" ht="23.1" customHeight="1" x14ac:dyDescent="0.2">
      <c r="A3" s="278" t="s">
        <v>241</v>
      </c>
      <c r="B3" s="278"/>
    </row>
    <row r="4" spans="1:9" ht="16.5" customHeight="1" x14ac:dyDescent="0.2">
      <c r="A4" s="277" t="s">
        <v>242</v>
      </c>
      <c r="B4" s="277"/>
    </row>
    <row r="5" spans="1:9" ht="16.5" customHeight="1" x14ac:dyDescent="0.2">
      <c r="A5" s="279" t="s">
        <v>243</v>
      </c>
      <c r="B5" s="279"/>
      <c r="C5" s="279"/>
      <c r="D5" s="223"/>
      <c r="E5" s="223"/>
    </row>
    <row r="6" spans="1:9" ht="16.5" customHeight="1" x14ac:dyDescent="0.2">
      <c r="A6" s="39" t="s">
        <v>244</v>
      </c>
      <c r="B6" s="280" t="s">
        <v>1680</v>
      </c>
      <c r="C6" s="281"/>
      <c r="D6" s="256" t="s">
        <v>1655</v>
      </c>
      <c r="E6" s="250" t="s">
        <v>1656</v>
      </c>
      <c r="F6" s="40" t="s">
        <v>223</v>
      </c>
      <c r="G6" s="40" t="s">
        <v>224</v>
      </c>
      <c r="H6" s="41" t="s">
        <v>230</v>
      </c>
      <c r="I6" s="289" t="s">
        <v>248</v>
      </c>
    </row>
    <row r="7" spans="1:9" ht="16.5" customHeight="1" x14ac:dyDescent="0.2">
      <c r="A7" s="42"/>
      <c r="B7" s="284" t="s">
        <v>249</v>
      </c>
      <c r="C7" s="285"/>
      <c r="D7" s="257"/>
      <c r="E7" s="245"/>
      <c r="F7" s="43"/>
      <c r="G7" s="43"/>
      <c r="H7" s="44"/>
      <c r="I7" s="289"/>
    </row>
    <row r="8" spans="1:9" ht="16.5" customHeight="1" x14ac:dyDescent="0.2">
      <c r="A8" s="42"/>
      <c r="B8" s="284" t="s">
        <v>250</v>
      </c>
      <c r="C8" s="285"/>
      <c r="D8" s="257"/>
      <c r="E8" s="245"/>
      <c r="F8" s="43"/>
      <c r="G8" s="43"/>
      <c r="H8" s="44"/>
      <c r="I8" s="289"/>
    </row>
    <row r="9" spans="1:9" ht="15.6" customHeight="1" x14ac:dyDescent="0.2">
      <c r="A9" s="45" t="s">
        <v>251</v>
      </c>
      <c r="B9" s="287" t="s">
        <v>252</v>
      </c>
      <c r="C9" s="288"/>
      <c r="D9" s="258"/>
      <c r="E9" s="251"/>
      <c r="F9" s="46"/>
      <c r="G9" s="46"/>
      <c r="H9" s="47"/>
      <c r="I9" s="48"/>
    </row>
    <row r="10" spans="1:9" x14ac:dyDescent="0.2">
      <c r="A10" s="49" t="s">
        <v>253</v>
      </c>
      <c r="B10" s="275" t="s">
        <v>254</v>
      </c>
      <c r="C10" s="276"/>
      <c r="D10" s="259" t="s">
        <v>1660</v>
      </c>
      <c r="E10" s="243">
        <v>3.27</v>
      </c>
      <c r="F10" s="50" t="s">
        <v>1496</v>
      </c>
      <c r="G10" s="51" t="s">
        <v>1483</v>
      </c>
      <c r="H10" s="51" t="s">
        <v>1468</v>
      </c>
      <c r="I10" s="52" t="s">
        <v>641</v>
      </c>
    </row>
    <row r="11" spans="1:9" x14ac:dyDescent="0.2">
      <c r="A11" s="49" t="s">
        <v>259</v>
      </c>
      <c r="B11" s="275" t="s">
        <v>260</v>
      </c>
      <c r="C11" s="276"/>
      <c r="D11" s="259" t="s">
        <v>1660</v>
      </c>
      <c r="E11" s="243">
        <v>3.23</v>
      </c>
      <c r="F11" s="50" t="s">
        <v>1497</v>
      </c>
      <c r="G11" s="51" t="s">
        <v>1482</v>
      </c>
      <c r="H11" s="51" t="s">
        <v>1469</v>
      </c>
      <c r="I11" s="52" t="s">
        <v>641</v>
      </c>
    </row>
    <row r="12" spans="1:9" x14ac:dyDescent="0.2">
      <c r="A12" s="49" t="s">
        <v>265</v>
      </c>
      <c r="B12" s="275" t="s">
        <v>266</v>
      </c>
      <c r="C12" s="276"/>
      <c r="D12" s="259" t="s">
        <v>1660</v>
      </c>
      <c r="E12" s="243">
        <v>3.08</v>
      </c>
      <c r="F12" s="50" t="s">
        <v>1498</v>
      </c>
      <c r="G12" s="51" t="s">
        <v>1484</v>
      </c>
      <c r="H12" s="51" t="s">
        <v>1470</v>
      </c>
      <c r="I12" s="52" t="s">
        <v>641</v>
      </c>
    </row>
    <row r="13" spans="1:9" x14ac:dyDescent="0.2">
      <c r="A13" s="49" t="s">
        <v>270</v>
      </c>
      <c r="B13" s="275" t="s">
        <v>271</v>
      </c>
      <c r="C13" s="276"/>
      <c r="D13" s="259" t="s">
        <v>1660</v>
      </c>
      <c r="E13" s="243">
        <v>3.03</v>
      </c>
      <c r="F13" s="50" t="s">
        <v>1499</v>
      </c>
      <c r="G13" s="51" t="s">
        <v>1485</v>
      </c>
      <c r="H13" s="51" t="s">
        <v>1471</v>
      </c>
      <c r="I13" s="52" t="s">
        <v>641</v>
      </c>
    </row>
    <row r="14" spans="1:9" ht="14.85" customHeight="1" x14ac:dyDescent="0.2">
      <c r="A14" s="53" t="s">
        <v>276</v>
      </c>
      <c r="B14" s="287" t="s">
        <v>277</v>
      </c>
      <c r="C14" s="288"/>
      <c r="D14" s="258"/>
      <c r="E14" s="251"/>
      <c r="F14" s="54"/>
      <c r="G14" s="54"/>
      <c r="H14" s="55"/>
      <c r="I14" s="56"/>
    </row>
    <row r="15" spans="1:9" x14ac:dyDescent="0.2">
      <c r="A15" s="49" t="s">
        <v>278</v>
      </c>
      <c r="B15" s="275" t="s">
        <v>254</v>
      </c>
      <c r="C15" s="276"/>
      <c r="D15" s="259" t="s">
        <v>1661</v>
      </c>
      <c r="E15" s="252">
        <v>4.33</v>
      </c>
      <c r="F15" s="51" t="s">
        <v>1501</v>
      </c>
      <c r="G15" s="51" t="s">
        <v>1487</v>
      </c>
      <c r="H15" s="51" t="s">
        <v>1472</v>
      </c>
      <c r="I15" s="52" t="s">
        <v>496</v>
      </c>
    </row>
    <row r="16" spans="1:9" x14ac:dyDescent="0.2">
      <c r="A16" s="49" t="s">
        <v>282</v>
      </c>
      <c r="B16" s="275" t="s">
        <v>260</v>
      </c>
      <c r="C16" s="276"/>
      <c r="D16" s="259" t="s">
        <v>1661</v>
      </c>
      <c r="E16" s="252">
        <v>4.3099999999999996</v>
      </c>
      <c r="F16" s="51" t="s">
        <v>1502</v>
      </c>
      <c r="G16" s="51" t="s">
        <v>1488</v>
      </c>
      <c r="H16" s="51" t="s">
        <v>1473</v>
      </c>
      <c r="I16" s="52" t="s">
        <v>496</v>
      </c>
    </row>
    <row r="17" spans="1:9" x14ac:dyDescent="0.2">
      <c r="A17" s="49" t="s">
        <v>286</v>
      </c>
      <c r="B17" s="275" t="s">
        <v>266</v>
      </c>
      <c r="C17" s="276"/>
      <c r="D17" s="259" t="s">
        <v>1661</v>
      </c>
      <c r="E17" s="252">
        <v>4.2699999999999996</v>
      </c>
      <c r="F17" s="51" t="s">
        <v>1503</v>
      </c>
      <c r="G17" s="51" t="s">
        <v>1489</v>
      </c>
      <c r="H17" s="51" t="s">
        <v>1474</v>
      </c>
      <c r="I17" s="52" t="s">
        <v>496</v>
      </c>
    </row>
    <row r="18" spans="1:9" x14ac:dyDescent="0.2">
      <c r="A18" s="49" t="s">
        <v>290</v>
      </c>
      <c r="B18" s="275" t="s">
        <v>271</v>
      </c>
      <c r="C18" s="276"/>
      <c r="D18" s="259" t="s">
        <v>1661</v>
      </c>
      <c r="E18" s="252">
        <v>4.3499999999999996</v>
      </c>
      <c r="F18" s="51" t="s">
        <v>1502</v>
      </c>
      <c r="G18" s="51" t="s">
        <v>1490</v>
      </c>
      <c r="H18" s="51" t="s">
        <v>1475</v>
      </c>
      <c r="I18" s="52" t="s">
        <v>496</v>
      </c>
    </row>
    <row r="19" spans="1:9" ht="14.85" customHeight="1" x14ac:dyDescent="0.2">
      <c r="A19" s="53" t="s">
        <v>294</v>
      </c>
      <c r="B19" s="287" t="s">
        <v>295</v>
      </c>
      <c r="C19" s="288"/>
      <c r="D19" s="258"/>
      <c r="E19" s="251"/>
      <c r="F19" s="54"/>
      <c r="G19" s="54"/>
      <c r="H19" s="55"/>
      <c r="I19" s="54"/>
    </row>
    <row r="20" spans="1:9" x14ac:dyDescent="0.2">
      <c r="A20" s="49" t="s">
        <v>296</v>
      </c>
      <c r="B20" s="275" t="s">
        <v>254</v>
      </c>
      <c r="C20" s="276"/>
      <c r="D20" s="259" t="s">
        <v>1661</v>
      </c>
      <c r="E20" s="243">
        <v>3.95</v>
      </c>
      <c r="F20" s="57" t="s">
        <v>765</v>
      </c>
      <c r="G20" s="51" t="s">
        <v>1492</v>
      </c>
      <c r="H20" s="58" t="s">
        <v>1476</v>
      </c>
      <c r="I20" s="59" t="s">
        <v>496</v>
      </c>
    </row>
    <row r="21" spans="1:9" x14ac:dyDescent="0.2">
      <c r="A21" s="49" t="s">
        <v>303</v>
      </c>
      <c r="B21" s="275" t="s">
        <v>260</v>
      </c>
      <c r="C21" s="276"/>
      <c r="D21" s="259" t="s">
        <v>1661</v>
      </c>
      <c r="E21" s="243">
        <v>4</v>
      </c>
      <c r="F21" s="57" t="s">
        <v>765</v>
      </c>
      <c r="G21" s="51" t="s">
        <v>1492</v>
      </c>
      <c r="H21" s="58" t="s">
        <v>1478</v>
      </c>
      <c r="I21" s="59" t="s">
        <v>496</v>
      </c>
    </row>
    <row r="22" spans="1:9" x14ac:dyDescent="0.2">
      <c r="A22" s="49" t="s">
        <v>305</v>
      </c>
      <c r="B22" s="275" t="s">
        <v>266</v>
      </c>
      <c r="C22" s="276"/>
      <c r="D22" s="259" t="s">
        <v>1661</v>
      </c>
      <c r="E22" s="243">
        <v>3.89</v>
      </c>
      <c r="F22" s="57" t="s">
        <v>765</v>
      </c>
      <c r="G22" s="51" t="s">
        <v>1493</v>
      </c>
      <c r="H22" s="58" t="s">
        <v>1477</v>
      </c>
      <c r="I22" s="59" t="s">
        <v>496</v>
      </c>
    </row>
    <row r="23" spans="1:9" x14ac:dyDescent="0.2">
      <c r="A23" s="49" t="s">
        <v>308</v>
      </c>
      <c r="B23" s="275" t="s">
        <v>271</v>
      </c>
      <c r="C23" s="276"/>
      <c r="D23" s="259" t="s">
        <v>1661</v>
      </c>
      <c r="E23" s="243">
        <v>3.78</v>
      </c>
      <c r="F23" s="57" t="s">
        <v>765</v>
      </c>
      <c r="G23" s="51" t="s">
        <v>1494</v>
      </c>
      <c r="H23" s="58" t="s">
        <v>1477</v>
      </c>
      <c r="I23" s="59" t="s">
        <v>496</v>
      </c>
    </row>
    <row r="24" spans="1:9" ht="16.5" customHeight="1" x14ac:dyDescent="0.2">
      <c r="A24" s="60"/>
      <c r="B24" s="282" t="s">
        <v>310</v>
      </c>
      <c r="C24" s="283"/>
      <c r="D24" s="260"/>
      <c r="E24" s="247"/>
      <c r="F24" s="61"/>
      <c r="G24" s="61"/>
      <c r="H24" s="62"/>
      <c r="I24" s="61"/>
    </row>
    <row r="25" spans="1:9" ht="27.75" customHeight="1" x14ac:dyDescent="0.2">
      <c r="A25" s="152" t="s">
        <v>311</v>
      </c>
      <c r="B25" s="275" t="s">
        <v>312</v>
      </c>
      <c r="C25" s="276"/>
      <c r="D25" s="259" t="s">
        <v>1662</v>
      </c>
      <c r="E25" s="243">
        <v>2.73</v>
      </c>
      <c r="F25" s="50" t="s">
        <v>1500</v>
      </c>
      <c r="G25" s="51" t="s">
        <v>1486</v>
      </c>
      <c r="H25" s="51" t="s">
        <v>1479</v>
      </c>
      <c r="I25" s="52" t="s">
        <v>641</v>
      </c>
    </row>
    <row r="26" spans="1:9" ht="27" customHeight="1" x14ac:dyDescent="0.2">
      <c r="A26" s="152" t="s">
        <v>320</v>
      </c>
      <c r="B26" s="275" t="s">
        <v>321</v>
      </c>
      <c r="C26" s="276"/>
      <c r="D26" s="259" t="s">
        <v>1661</v>
      </c>
      <c r="E26" s="252">
        <v>4.3099999999999996</v>
      </c>
      <c r="F26" s="51" t="s">
        <v>1504</v>
      </c>
      <c r="G26" s="51" t="s">
        <v>1491</v>
      </c>
      <c r="H26" s="51" t="s">
        <v>1480</v>
      </c>
      <c r="I26" s="52" t="s">
        <v>496</v>
      </c>
    </row>
    <row r="27" spans="1:9" ht="27" customHeight="1" x14ac:dyDescent="0.2">
      <c r="A27" s="152" t="s">
        <v>329</v>
      </c>
      <c r="B27" s="275" t="s">
        <v>330</v>
      </c>
      <c r="C27" s="276"/>
      <c r="D27" s="259" t="s">
        <v>1661</v>
      </c>
      <c r="E27" s="243">
        <v>3.94</v>
      </c>
      <c r="F27" s="50" t="s">
        <v>765</v>
      </c>
      <c r="G27" s="51" t="s">
        <v>1495</v>
      </c>
      <c r="H27" s="58" t="s">
        <v>1481</v>
      </c>
      <c r="I27" s="59" t="s">
        <v>496</v>
      </c>
    </row>
    <row r="28" spans="1:9" ht="16.5" customHeight="1" x14ac:dyDescent="0.2">
      <c r="A28" s="39" t="s">
        <v>244</v>
      </c>
      <c r="B28" s="284" t="s">
        <v>336</v>
      </c>
      <c r="C28" s="285"/>
      <c r="D28" s="257"/>
      <c r="E28" s="245"/>
      <c r="F28" s="43"/>
      <c r="G28" s="43"/>
      <c r="H28" s="44"/>
      <c r="I28" s="43"/>
    </row>
    <row r="29" spans="1:9" ht="16.5" customHeight="1" x14ac:dyDescent="0.2">
      <c r="A29" s="60"/>
      <c r="B29" s="282" t="s">
        <v>337</v>
      </c>
      <c r="C29" s="283"/>
      <c r="D29" s="260"/>
      <c r="E29" s="247"/>
      <c r="F29" s="43"/>
      <c r="G29" s="43"/>
      <c r="H29" s="44"/>
      <c r="I29" s="43"/>
    </row>
    <row r="30" spans="1:9" ht="38.25" x14ac:dyDescent="0.2">
      <c r="A30" s="170" t="s">
        <v>338</v>
      </c>
      <c r="B30" s="292" t="s">
        <v>339</v>
      </c>
      <c r="C30" s="293"/>
      <c r="D30" s="261"/>
      <c r="E30" s="238"/>
      <c r="F30" s="64">
        <v>0.9</v>
      </c>
      <c r="G30" s="64">
        <v>0.91</v>
      </c>
      <c r="H30" s="64" t="s">
        <v>1547</v>
      </c>
      <c r="I30" s="52" t="s">
        <v>641</v>
      </c>
    </row>
    <row r="31" spans="1:9" ht="17.25" customHeight="1" x14ac:dyDescent="0.2">
      <c r="A31" s="219" t="s">
        <v>341</v>
      </c>
      <c r="B31" s="298" t="s">
        <v>342</v>
      </c>
      <c r="C31" s="299"/>
      <c r="D31" s="261"/>
      <c r="E31" s="253"/>
      <c r="F31" s="67" t="s">
        <v>1505</v>
      </c>
      <c r="G31" s="67" t="s">
        <v>1506</v>
      </c>
      <c r="H31" s="67" t="s">
        <v>1506</v>
      </c>
      <c r="I31" s="67" t="s">
        <v>1506</v>
      </c>
    </row>
    <row r="32" spans="1:9" ht="16.5" customHeight="1" x14ac:dyDescent="0.2">
      <c r="A32" s="60"/>
      <c r="B32" s="282" t="s">
        <v>343</v>
      </c>
      <c r="C32" s="283"/>
      <c r="D32" s="260"/>
      <c r="E32" s="247"/>
      <c r="F32" s="228"/>
      <c r="G32" s="43"/>
      <c r="H32" s="44"/>
      <c r="I32" s="43"/>
    </row>
    <row r="33" spans="1:9" ht="16.5" customHeight="1" x14ac:dyDescent="0.2">
      <c r="A33" s="60"/>
      <c r="B33" s="282" t="s">
        <v>344</v>
      </c>
      <c r="C33" s="283"/>
      <c r="D33" s="260"/>
      <c r="E33" s="247"/>
      <c r="F33" s="228"/>
      <c r="G33" s="43"/>
      <c r="H33" s="44"/>
      <c r="I33" s="43"/>
    </row>
    <row r="34" spans="1:9" ht="25.5" x14ac:dyDescent="0.2">
      <c r="A34" s="170" t="s">
        <v>345</v>
      </c>
      <c r="B34" s="292" t="s">
        <v>346</v>
      </c>
      <c r="C34" s="293"/>
      <c r="D34" s="261"/>
      <c r="E34" s="238"/>
      <c r="F34" s="160" t="s">
        <v>1507</v>
      </c>
      <c r="G34" s="75" t="s">
        <v>1507</v>
      </c>
      <c r="H34" s="75" t="s">
        <v>1507</v>
      </c>
      <c r="I34" s="52" t="s">
        <v>641</v>
      </c>
    </row>
    <row r="35" spans="1:9" ht="25.5" x14ac:dyDescent="0.2">
      <c r="A35" s="170" t="s">
        <v>350</v>
      </c>
      <c r="B35" s="292" t="s">
        <v>351</v>
      </c>
      <c r="C35" s="293"/>
      <c r="D35" s="261"/>
      <c r="E35" s="238"/>
      <c r="F35" s="160" t="s">
        <v>1510</v>
      </c>
      <c r="G35" s="75" t="s">
        <v>1509</v>
      </c>
      <c r="H35" s="75" t="s">
        <v>1508</v>
      </c>
      <c r="I35" s="52" t="s">
        <v>496</v>
      </c>
    </row>
    <row r="36" spans="1:9" x14ac:dyDescent="0.2">
      <c r="A36" s="63" t="s">
        <v>355</v>
      </c>
      <c r="B36" s="290" t="s">
        <v>356</v>
      </c>
      <c r="C36" s="291"/>
      <c r="D36" s="262"/>
      <c r="E36" s="239"/>
      <c r="F36" s="160" t="s">
        <v>1513</v>
      </c>
      <c r="G36" s="75" t="s">
        <v>1512</v>
      </c>
      <c r="H36" s="76" t="s">
        <v>1511</v>
      </c>
      <c r="I36" s="52" t="s">
        <v>496</v>
      </c>
    </row>
    <row r="37" spans="1:9" ht="102.75" customHeight="1" x14ac:dyDescent="0.2">
      <c r="A37" s="170" t="s">
        <v>364</v>
      </c>
      <c r="B37" s="292" t="s">
        <v>365</v>
      </c>
      <c r="C37" s="293"/>
      <c r="D37" s="261"/>
      <c r="E37" s="238"/>
      <c r="F37" s="160" t="s">
        <v>1514</v>
      </c>
      <c r="G37" s="75" t="s">
        <v>1515</v>
      </c>
      <c r="H37" s="71" t="s">
        <v>1516</v>
      </c>
      <c r="I37" s="52" t="s">
        <v>1517</v>
      </c>
    </row>
    <row r="38" spans="1:9" ht="62.25" customHeight="1" x14ac:dyDescent="0.2">
      <c r="A38" s="170" t="s">
        <v>370</v>
      </c>
      <c r="B38" s="292" t="s">
        <v>371</v>
      </c>
      <c r="C38" s="293"/>
      <c r="D38" s="261"/>
      <c r="E38" s="238"/>
      <c r="F38" s="160" t="s">
        <v>1507</v>
      </c>
      <c r="G38" s="75" t="s">
        <v>1507</v>
      </c>
      <c r="H38" s="75" t="s">
        <v>1507</v>
      </c>
      <c r="I38" s="78" t="s">
        <v>641</v>
      </c>
    </row>
    <row r="39" spans="1:9" x14ac:dyDescent="0.2">
      <c r="A39" s="79" t="s">
        <v>376</v>
      </c>
      <c r="B39" s="294" t="s">
        <v>377</v>
      </c>
      <c r="C39" s="295"/>
      <c r="D39" s="263"/>
      <c r="E39" s="240"/>
      <c r="F39" s="226"/>
      <c r="G39" s="80"/>
      <c r="H39" s="81"/>
      <c r="I39" s="82"/>
    </row>
    <row r="40" spans="1:9" x14ac:dyDescent="0.2">
      <c r="A40" s="63" t="s">
        <v>378</v>
      </c>
      <c r="B40" s="86" t="s">
        <v>379</v>
      </c>
      <c r="C40" s="84"/>
      <c r="D40" s="264"/>
      <c r="E40" s="241"/>
      <c r="F40" s="157">
        <v>197</v>
      </c>
      <c r="G40" s="72">
        <v>187</v>
      </c>
      <c r="H40" s="85">
        <v>196</v>
      </c>
      <c r="I40" s="52" t="s">
        <v>641</v>
      </c>
    </row>
    <row r="41" spans="1:9" x14ac:dyDescent="0.2">
      <c r="A41" s="63" t="s">
        <v>387</v>
      </c>
      <c r="B41" s="86" t="s">
        <v>388</v>
      </c>
      <c r="C41" s="84"/>
      <c r="D41" s="264"/>
      <c r="E41" s="241"/>
      <c r="F41" s="157">
        <v>22</v>
      </c>
      <c r="G41" s="72">
        <v>31</v>
      </c>
      <c r="H41" s="85">
        <v>23</v>
      </c>
      <c r="I41" s="52" t="s">
        <v>641</v>
      </c>
    </row>
    <row r="42" spans="1:9" x14ac:dyDescent="0.2">
      <c r="A42" s="63" t="s">
        <v>395</v>
      </c>
      <c r="B42" s="86" t="s">
        <v>396</v>
      </c>
      <c r="C42" s="84"/>
      <c r="D42" s="264"/>
      <c r="E42" s="241"/>
      <c r="F42" s="157">
        <v>0</v>
      </c>
      <c r="G42" s="72">
        <v>0</v>
      </c>
      <c r="H42" s="85">
        <v>1</v>
      </c>
      <c r="I42" s="52" t="s">
        <v>496</v>
      </c>
    </row>
    <row r="43" spans="1:9" x14ac:dyDescent="0.2">
      <c r="A43" s="63" t="s">
        <v>402</v>
      </c>
      <c r="B43" s="86" t="s">
        <v>403</v>
      </c>
      <c r="C43" s="84"/>
      <c r="D43" s="264"/>
      <c r="E43" s="241"/>
      <c r="F43" s="157">
        <v>1</v>
      </c>
      <c r="G43" s="72">
        <v>1</v>
      </c>
      <c r="H43" s="85">
        <v>1</v>
      </c>
      <c r="I43" s="52" t="s">
        <v>641</v>
      </c>
    </row>
    <row r="44" spans="1:9" x14ac:dyDescent="0.2">
      <c r="A44" s="63" t="s">
        <v>410</v>
      </c>
      <c r="B44" s="86" t="s">
        <v>411</v>
      </c>
      <c r="C44" s="84"/>
      <c r="D44" s="264"/>
      <c r="E44" s="241"/>
      <c r="F44" s="157">
        <v>13</v>
      </c>
      <c r="G44" s="72">
        <v>18</v>
      </c>
      <c r="H44" s="85">
        <v>25</v>
      </c>
      <c r="I44" s="52" t="s">
        <v>496</v>
      </c>
    </row>
    <row r="45" spans="1:9" ht="102" x14ac:dyDescent="0.2">
      <c r="A45" s="170" t="s">
        <v>418</v>
      </c>
      <c r="B45" s="296" t="s">
        <v>419</v>
      </c>
      <c r="C45" s="297"/>
      <c r="D45" s="265"/>
      <c r="E45" s="242"/>
      <c r="F45" s="157" t="s">
        <v>1518</v>
      </c>
      <c r="G45" s="72" t="s">
        <v>1519</v>
      </c>
      <c r="H45" s="85" t="s">
        <v>1520</v>
      </c>
      <c r="I45" s="52" t="s">
        <v>1521</v>
      </c>
    </row>
    <row r="46" spans="1:9" ht="102" x14ac:dyDescent="0.2">
      <c r="A46" s="170" t="s">
        <v>426</v>
      </c>
      <c r="B46" s="296" t="s">
        <v>427</v>
      </c>
      <c r="C46" s="297"/>
      <c r="D46" s="265"/>
      <c r="E46" s="242"/>
      <c r="F46" s="157" t="s">
        <v>1522</v>
      </c>
      <c r="G46" s="72" t="s">
        <v>1523</v>
      </c>
      <c r="H46" s="85" t="s">
        <v>1522</v>
      </c>
      <c r="I46" s="52" t="s">
        <v>1524</v>
      </c>
    </row>
    <row r="47" spans="1:9" x14ac:dyDescent="0.2">
      <c r="A47" s="45" t="s">
        <v>431</v>
      </c>
      <c r="B47" s="275" t="s">
        <v>432</v>
      </c>
      <c r="C47" s="276"/>
      <c r="D47" s="259"/>
      <c r="E47" s="243">
        <v>3.11</v>
      </c>
      <c r="F47" s="271" t="s">
        <v>1540</v>
      </c>
      <c r="G47" s="271"/>
      <c r="H47" s="271"/>
      <c r="I47" s="272"/>
    </row>
    <row r="48" spans="1:9" x14ac:dyDescent="0.2">
      <c r="A48" s="45" t="s">
        <v>439</v>
      </c>
      <c r="B48" s="275" t="s">
        <v>440</v>
      </c>
      <c r="C48" s="276"/>
      <c r="D48" s="259"/>
      <c r="E48" s="243">
        <v>4.2300000000000004</v>
      </c>
      <c r="F48" s="271" t="s">
        <v>1540</v>
      </c>
      <c r="G48" s="271"/>
      <c r="H48" s="271"/>
      <c r="I48" s="272"/>
    </row>
    <row r="49" spans="1:9" ht="27" customHeight="1" x14ac:dyDescent="0.2">
      <c r="A49" s="175" t="s">
        <v>448</v>
      </c>
      <c r="B49" s="301" t="s">
        <v>1553</v>
      </c>
      <c r="C49" s="302"/>
      <c r="D49" s="266" t="s">
        <v>1663</v>
      </c>
      <c r="E49" s="244">
        <v>4</v>
      </c>
      <c r="F49" s="227" t="s">
        <v>299</v>
      </c>
      <c r="G49" s="50" t="s">
        <v>1554</v>
      </c>
      <c r="H49" s="71" t="s">
        <v>1555</v>
      </c>
      <c r="I49" s="59" t="s">
        <v>302</v>
      </c>
    </row>
    <row r="50" spans="1:9" ht="38.25" x14ac:dyDescent="0.2">
      <c r="A50" s="175" t="s">
        <v>454</v>
      </c>
      <c r="B50" s="301" t="s">
        <v>455</v>
      </c>
      <c r="C50" s="302"/>
      <c r="D50" s="266" t="s">
        <v>1664</v>
      </c>
      <c r="E50" s="244">
        <v>3.24</v>
      </c>
      <c r="F50" s="160" t="s">
        <v>1550</v>
      </c>
      <c r="G50" s="75" t="s">
        <v>1551</v>
      </c>
      <c r="H50" s="75" t="s">
        <v>1550</v>
      </c>
      <c r="I50" s="52" t="s">
        <v>1552</v>
      </c>
    </row>
    <row r="51" spans="1:9" x14ac:dyDescent="0.2">
      <c r="A51" s="45" t="s">
        <v>463</v>
      </c>
      <c r="B51" s="275" t="s">
        <v>464</v>
      </c>
      <c r="C51" s="276"/>
      <c r="D51" s="266" t="s">
        <v>1663</v>
      </c>
      <c r="E51" s="243">
        <v>4</v>
      </c>
      <c r="F51" s="160" t="s">
        <v>1549</v>
      </c>
      <c r="G51" s="75" t="s">
        <v>1506</v>
      </c>
      <c r="H51" s="71" t="s">
        <v>1548</v>
      </c>
      <c r="I51" s="52" t="s">
        <v>641</v>
      </c>
    </row>
    <row r="52" spans="1:9" ht="16.5" customHeight="1" x14ac:dyDescent="0.2">
      <c r="A52" s="39" t="s">
        <v>244</v>
      </c>
      <c r="B52" s="284" t="s">
        <v>470</v>
      </c>
      <c r="C52" s="285"/>
      <c r="D52" s="257"/>
      <c r="E52" s="245"/>
      <c r="F52" s="228"/>
      <c r="G52" s="43"/>
      <c r="H52" s="44"/>
      <c r="I52" s="43"/>
    </row>
    <row r="53" spans="1:9" ht="16.5" customHeight="1" x14ac:dyDescent="0.2">
      <c r="A53" s="42"/>
      <c r="B53" s="284" t="s">
        <v>471</v>
      </c>
      <c r="C53" s="285"/>
      <c r="D53" s="257"/>
      <c r="E53" s="245"/>
      <c r="F53" s="228"/>
      <c r="G53" s="43"/>
      <c r="H53" s="44"/>
      <c r="I53" s="43"/>
    </row>
    <row r="54" spans="1:9" ht="14.85" customHeight="1" x14ac:dyDescent="0.2">
      <c r="A54" s="224" t="s">
        <v>1654</v>
      </c>
      <c r="B54" s="300" t="s">
        <v>1653</v>
      </c>
      <c r="C54" s="291"/>
      <c r="D54" s="262"/>
      <c r="E54" s="239"/>
      <c r="F54" s="362">
        <v>100</v>
      </c>
      <c r="G54" s="363">
        <v>100</v>
      </c>
      <c r="H54" s="364">
        <v>100</v>
      </c>
      <c r="I54" s="52" t="s">
        <v>641</v>
      </c>
    </row>
    <row r="55" spans="1:9" x14ac:dyDescent="0.2">
      <c r="A55" s="63" t="s">
        <v>474</v>
      </c>
      <c r="B55" s="290" t="s">
        <v>475</v>
      </c>
      <c r="C55" s="291"/>
      <c r="D55" s="262"/>
      <c r="E55" s="239"/>
      <c r="F55" s="229">
        <v>0.1525</v>
      </c>
      <c r="G55" s="212">
        <v>0.3266</v>
      </c>
      <c r="H55" s="212">
        <v>0.26569999999999999</v>
      </c>
      <c r="I55" s="52" t="s">
        <v>496</v>
      </c>
    </row>
    <row r="56" spans="1:9" x14ac:dyDescent="0.2">
      <c r="A56" s="63" t="s">
        <v>479</v>
      </c>
      <c r="B56" s="290" t="s">
        <v>480</v>
      </c>
      <c r="C56" s="291"/>
      <c r="D56" s="262"/>
      <c r="E56" s="239"/>
      <c r="F56" s="229">
        <v>9.7500000000000003E-2</v>
      </c>
      <c r="G56" s="212">
        <v>0.15579999999999999</v>
      </c>
      <c r="H56" s="212">
        <v>0.15459999999999999</v>
      </c>
      <c r="I56" s="52" t="s">
        <v>496</v>
      </c>
    </row>
    <row r="57" spans="1:9" x14ac:dyDescent="0.2">
      <c r="A57" s="63" t="s">
        <v>484</v>
      </c>
      <c r="B57" s="290" t="s">
        <v>485</v>
      </c>
      <c r="C57" s="291"/>
      <c r="D57" s="262"/>
      <c r="E57" s="239"/>
      <c r="F57" s="230">
        <v>2</v>
      </c>
      <c r="G57" s="90">
        <v>20</v>
      </c>
      <c r="H57" s="90">
        <v>15</v>
      </c>
      <c r="I57" s="52" t="s">
        <v>496</v>
      </c>
    </row>
    <row r="58" spans="1:9" ht="14.85" customHeight="1" x14ac:dyDescent="0.2">
      <c r="A58" s="63" t="s">
        <v>493</v>
      </c>
      <c r="B58" s="290" t="s">
        <v>494</v>
      </c>
      <c r="C58" s="291"/>
      <c r="D58" s="262"/>
      <c r="E58" s="239"/>
      <c r="F58" s="231">
        <v>0</v>
      </c>
      <c r="G58" s="76">
        <v>0</v>
      </c>
      <c r="H58" s="90">
        <v>0</v>
      </c>
      <c r="I58" s="59" t="s">
        <v>641</v>
      </c>
    </row>
    <row r="59" spans="1:9" ht="25.5" customHeight="1" x14ac:dyDescent="0.2">
      <c r="A59" s="63" t="s">
        <v>497</v>
      </c>
      <c r="B59" s="290" t="s">
        <v>498</v>
      </c>
      <c r="C59" s="291"/>
      <c r="D59" s="262"/>
      <c r="E59" s="239"/>
      <c r="F59" s="157" t="s">
        <v>1525</v>
      </c>
      <c r="G59" s="72" t="s">
        <v>1526</v>
      </c>
      <c r="H59" s="72" t="s">
        <v>1527</v>
      </c>
      <c r="I59" s="213" t="s">
        <v>1528</v>
      </c>
    </row>
    <row r="60" spans="1:9" ht="28.5" customHeight="1" x14ac:dyDescent="0.2">
      <c r="A60" s="170" t="s">
        <v>499</v>
      </c>
      <c r="B60" s="292" t="s">
        <v>500</v>
      </c>
      <c r="C60" s="293"/>
      <c r="D60" s="261"/>
      <c r="E60" s="238"/>
      <c r="F60" s="157" t="s">
        <v>1529</v>
      </c>
      <c r="G60" s="72" t="s">
        <v>1530</v>
      </c>
      <c r="H60" s="72" t="s">
        <v>1531</v>
      </c>
      <c r="I60" s="213" t="s">
        <v>1528</v>
      </c>
    </row>
    <row r="61" spans="1:9" ht="127.5" x14ac:dyDescent="0.2">
      <c r="A61" s="170" t="s">
        <v>501</v>
      </c>
      <c r="B61" s="292" t="s">
        <v>502</v>
      </c>
      <c r="C61" s="293"/>
      <c r="D61" s="261"/>
      <c r="E61" s="238"/>
      <c r="F61" s="160" t="s">
        <v>1532</v>
      </c>
      <c r="G61" s="75" t="s">
        <v>1534</v>
      </c>
      <c r="H61" s="89" t="s">
        <v>1535</v>
      </c>
      <c r="I61" s="52" t="s">
        <v>1538</v>
      </c>
    </row>
    <row r="62" spans="1:9" ht="127.5" x14ac:dyDescent="0.2">
      <c r="A62" s="170" t="s">
        <v>506</v>
      </c>
      <c r="B62" s="292" t="s">
        <v>507</v>
      </c>
      <c r="C62" s="293"/>
      <c r="D62" s="261"/>
      <c r="E62" s="238"/>
      <c r="F62" s="160" t="s">
        <v>1533</v>
      </c>
      <c r="G62" s="75" t="s">
        <v>1536</v>
      </c>
      <c r="H62" s="89" t="s">
        <v>1537</v>
      </c>
      <c r="I62" s="52" t="s">
        <v>1539</v>
      </c>
    </row>
    <row r="63" spans="1:9" ht="14.85" customHeight="1" x14ac:dyDescent="0.2">
      <c r="A63" s="79" t="s">
        <v>512</v>
      </c>
      <c r="B63" s="303" t="s">
        <v>513</v>
      </c>
      <c r="C63" s="304"/>
      <c r="D63" s="267"/>
      <c r="E63" s="246"/>
      <c r="F63" s="273" t="s">
        <v>1540</v>
      </c>
      <c r="G63" s="273"/>
      <c r="H63" s="273"/>
      <c r="I63" s="274"/>
    </row>
    <row r="64" spans="1:9" x14ac:dyDescent="0.2">
      <c r="A64" s="63" t="s">
        <v>514</v>
      </c>
      <c r="B64" s="290" t="s">
        <v>515</v>
      </c>
      <c r="C64" s="291"/>
      <c r="D64" s="262"/>
      <c r="E64" s="239"/>
      <c r="F64" s="271" t="s">
        <v>1540</v>
      </c>
      <c r="G64" s="271"/>
      <c r="H64" s="271"/>
      <c r="I64" s="272"/>
    </row>
    <row r="65" spans="1:9" x14ac:dyDescent="0.2">
      <c r="A65" s="63" t="s">
        <v>519</v>
      </c>
      <c r="B65" s="290" t="s">
        <v>520</v>
      </c>
      <c r="C65" s="291"/>
      <c r="D65" s="262"/>
      <c r="E65" s="239"/>
      <c r="F65" s="271" t="s">
        <v>1540</v>
      </c>
      <c r="G65" s="271"/>
      <c r="H65" s="271"/>
      <c r="I65" s="272"/>
    </row>
    <row r="66" spans="1:9" x14ac:dyDescent="0.2">
      <c r="A66" s="63" t="s">
        <v>524</v>
      </c>
      <c r="B66" s="290" t="s">
        <v>525</v>
      </c>
      <c r="C66" s="291"/>
      <c r="D66" s="262"/>
      <c r="E66" s="239"/>
      <c r="F66" s="271" t="s">
        <v>1540</v>
      </c>
      <c r="G66" s="271"/>
      <c r="H66" s="271"/>
      <c r="I66" s="272"/>
    </row>
    <row r="67" spans="1:9" x14ac:dyDescent="0.2">
      <c r="A67" s="63" t="s">
        <v>530</v>
      </c>
      <c r="B67" s="290" t="s">
        <v>531</v>
      </c>
      <c r="C67" s="291"/>
      <c r="D67" s="262"/>
      <c r="E67" s="239"/>
      <c r="F67" s="271" t="s">
        <v>1540</v>
      </c>
      <c r="G67" s="271"/>
      <c r="H67" s="271"/>
      <c r="I67" s="272"/>
    </row>
    <row r="68" spans="1:9" x14ac:dyDescent="0.2">
      <c r="A68" s="63" t="s">
        <v>535</v>
      </c>
      <c r="B68" s="290" t="s">
        <v>536</v>
      </c>
      <c r="C68" s="291"/>
      <c r="D68" s="262"/>
      <c r="E68" s="239"/>
      <c r="F68" s="271" t="s">
        <v>1540</v>
      </c>
      <c r="G68" s="271"/>
      <c r="H68" s="271"/>
      <c r="I68" s="272"/>
    </row>
    <row r="69" spans="1:9" x14ac:dyDescent="0.2">
      <c r="A69" s="63" t="s">
        <v>540</v>
      </c>
      <c r="B69" s="290" t="s">
        <v>541</v>
      </c>
      <c r="C69" s="291"/>
      <c r="D69" s="262"/>
      <c r="E69" s="239"/>
      <c r="F69" s="271" t="s">
        <v>1540</v>
      </c>
      <c r="G69" s="271"/>
      <c r="H69" s="271"/>
      <c r="I69" s="272"/>
    </row>
    <row r="70" spans="1:9" x14ac:dyDescent="0.2">
      <c r="A70" s="63" t="s">
        <v>546</v>
      </c>
      <c r="B70" s="290" t="s">
        <v>547</v>
      </c>
      <c r="C70" s="291"/>
      <c r="D70" s="262"/>
      <c r="E70" s="239"/>
      <c r="F70" s="271" t="s">
        <v>1540</v>
      </c>
      <c r="G70" s="271"/>
      <c r="H70" s="271"/>
      <c r="I70" s="272"/>
    </row>
    <row r="71" spans="1:9" x14ac:dyDescent="0.2">
      <c r="A71" s="63" t="s">
        <v>551</v>
      </c>
      <c r="B71" s="290" t="s">
        <v>552</v>
      </c>
      <c r="C71" s="291"/>
      <c r="D71" s="262"/>
      <c r="E71" s="239"/>
      <c r="F71" s="271" t="s">
        <v>1540</v>
      </c>
      <c r="G71" s="271"/>
      <c r="H71" s="271"/>
      <c r="I71" s="272"/>
    </row>
    <row r="72" spans="1:9" x14ac:dyDescent="0.2">
      <c r="A72" s="63" t="s">
        <v>556</v>
      </c>
      <c r="B72" s="290" t="s">
        <v>557</v>
      </c>
      <c r="C72" s="291"/>
      <c r="D72" s="262"/>
      <c r="E72" s="239"/>
      <c r="F72" s="271" t="s">
        <v>1540</v>
      </c>
      <c r="G72" s="271"/>
      <c r="H72" s="271"/>
      <c r="I72" s="272"/>
    </row>
    <row r="73" spans="1:9" x14ac:dyDescent="0.2">
      <c r="A73" s="63" t="s">
        <v>562</v>
      </c>
      <c r="B73" s="290" t="s">
        <v>563</v>
      </c>
      <c r="C73" s="291"/>
      <c r="D73" s="262"/>
      <c r="E73" s="239"/>
      <c r="F73" s="271" t="s">
        <v>1540</v>
      </c>
      <c r="G73" s="271"/>
      <c r="H73" s="271"/>
      <c r="I73" s="272"/>
    </row>
    <row r="74" spans="1:9" x14ac:dyDescent="0.2">
      <c r="A74" s="63" t="s">
        <v>565</v>
      </c>
      <c r="B74" s="290" t="s">
        <v>566</v>
      </c>
      <c r="C74" s="291"/>
      <c r="D74" s="262"/>
      <c r="E74" s="239"/>
      <c r="F74" s="271" t="s">
        <v>1540</v>
      </c>
      <c r="G74" s="271"/>
      <c r="H74" s="271"/>
      <c r="I74" s="272"/>
    </row>
    <row r="75" spans="1:9" x14ac:dyDescent="0.2">
      <c r="A75" s="63" t="s">
        <v>567</v>
      </c>
      <c r="B75" s="290" t="s">
        <v>568</v>
      </c>
      <c r="C75" s="291"/>
      <c r="D75" s="262"/>
      <c r="E75" s="239"/>
      <c r="F75" s="271" t="s">
        <v>1540</v>
      </c>
      <c r="G75" s="271"/>
      <c r="H75" s="271"/>
      <c r="I75" s="272"/>
    </row>
    <row r="76" spans="1:9" x14ac:dyDescent="0.2">
      <c r="A76" s="63" t="s">
        <v>572</v>
      </c>
      <c r="B76" s="290" t="s">
        <v>573</v>
      </c>
      <c r="C76" s="291"/>
      <c r="D76" s="262"/>
      <c r="E76" s="239"/>
      <c r="F76" s="271" t="s">
        <v>1540</v>
      </c>
      <c r="G76" s="271"/>
      <c r="H76" s="271"/>
      <c r="I76" s="272"/>
    </row>
    <row r="77" spans="1:9" ht="25.5" x14ac:dyDescent="0.2">
      <c r="A77" s="175" t="s">
        <v>577</v>
      </c>
      <c r="B77" s="301" t="s">
        <v>578</v>
      </c>
      <c r="C77" s="302"/>
      <c r="D77" s="266" t="s">
        <v>1665</v>
      </c>
      <c r="E77" s="244">
        <v>4.1500000000000004</v>
      </c>
      <c r="F77" s="232" t="s">
        <v>1558</v>
      </c>
      <c r="G77" s="225" t="s">
        <v>1557</v>
      </c>
      <c r="H77" s="225" t="s">
        <v>1556</v>
      </c>
      <c r="I77" s="52" t="s">
        <v>1559</v>
      </c>
    </row>
    <row r="78" spans="1:9" ht="16.5" customHeight="1" x14ac:dyDescent="0.2">
      <c r="A78" s="39" t="s">
        <v>244</v>
      </c>
      <c r="B78" s="284" t="s">
        <v>579</v>
      </c>
      <c r="C78" s="285"/>
      <c r="D78" s="257"/>
      <c r="E78" s="245"/>
      <c r="F78" s="228"/>
      <c r="G78" s="43"/>
      <c r="H78" s="44"/>
      <c r="I78" s="97"/>
    </row>
    <row r="79" spans="1:9" ht="16.5" customHeight="1" x14ac:dyDescent="0.2">
      <c r="A79" s="42"/>
      <c r="B79" s="284" t="s">
        <v>580</v>
      </c>
      <c r="C79" s="285"/>
      <c r="D79" s="257"/>
      <c r="E79" s="245"/>
      <c r="F79" s="228"/>
      <c r="G79" s="43"/>
      <c r="H79" s="44"/>
      <c r="I79" s="97"/>
    </row>
    <row r="80" spans="1:9" ht="25.5" x14ac:dyDescent="0.2">
      <c r="A80" s="175" t="s">
        <v>581</v>
      </c>
      <c r="B80" s="301" t="s">
        <v>582</v>
      </c>
      <c r="C80" s="302"/>
      <c r="D80" s="266" t="s">
        <v>1666</v>
      </c>
      <c r="E80" s="244">
        <v>3.22</v>
      </c>
      <c r="F80" s="233" t="s">
        <v>1589</v>
      </c>
      <c r="G80" s="89" t="s">
        <v>1582</v>
      </c>
      <c r="H80" s="89" t="s">
        <v>1575</v>
      </c>
      <c r="I80" s="52" t="s">
        <v>1598</v>
      </c>
    </row>
    <row r="81" spans="1:9" ht="25.5" x14ac:dyDescent="0.2">
      <c r="A81" s="175" t="s">
        <v>589</v>
      </c>
      <c r="B81" s="301" t="s">
        <v>590</v>
      </c>
      <c r="C81" s="302"/>
      <c r="D81" s="266"/>
      <c r="E81" s="244">
        <v>3.6</v>
      </c>
      <c r="F81" s="233" t="s">
        <v>1590</v>
      </c>
      <c r="G81" s="89" t="s">
        <v>1583</v>
      </c>
      <c r="H81" s="89" t="s">
        <v>1576</v>
      </c>
      <c r="I81" s="52" t="s">
        <v>1598</v>
      </c>
    </row>
    <row r="82" spans="1:9" ht="25.5" x14ac:dyDescent="0.2">
      <c r="A82" s="175" t="s">
        <v>596</v>
      </c>
      <c r="B82" s="301" t="s">
        <v>597</v>
      </c>
      <c r="C82" s="302"/>
      <c r="D82" s="266"/>
      <c r="E82" s="244">
        <v>3.32</v>
      </c>
      <c r="F82" s="233" t="s">
        <v>1591</v>
      </c>
      <c r="G82" s="89" t="s">
        <v>1584</v>
      </c>
      <c r="H82" s="89" t="s">
        <v>1577</v>
      </c>
      <c r="I82" s="52" t="s">
        <v>1598</v>
      </c>
    </row>
    <row r="83" spans="1:9" ht="25.5" x14ac:dyDescent="0.2">
      <c r="A83" s="175" t="s">
        <v>603</v>
      </c>
      <c r="B83" s="301" t="s">
        <v>604</v>
      </c>
      <c r="C83" s="302"/>
      <c r="D83" s="266"/>
      <c r="E83" s="244">
        <v>3.23</v>
      </c>
      <c r="F83" s="233" t="s">
        <v>1592</v>
      </c>
      <c r="G83" s="89" t="s">
        <v>1585</v>
      </c>
      <c r="H83" s="89" t="s">
        <v>1578</v>
      </c>
      <c r="I83" s="52" t="s">
        <v>1599</v>
      </c>
    </row>
    <row r="84" spans="1:9" ht="30.75" customHeight="1" x14ac:dyDescent="0.2">
      <c r="A84" s="175" t="s">
        <v>611</v>
      </c>
      <c r="B84" s="301" t="s">
        <v>612</v>
      </c>
      <c r="C84" s="302"/>
      <c r="D84" s="266"/>
      <c r="E84" s="244">
        <v>3.99</v>
      </c>
      <c r="F84" s="233" t="s">
        <v>1593</v>
      </c>
      <c r="G84" s="89" t="s">
        <v>1586</v>
      </c>
      <c r="H84" s="89" t="s">
        <v>1579</v>
      </c>
      <c r="I84" s="52" t="s">
        <v>1598</v>
      </c>
    </row>
    <row r="85" spans="1:9" ht="25.5" x14ac:dyDescent="0.2">
      <c r="A85" s="175" t="s">
        <v>619</v>
      </c>
      <c r="B85" s="301" t="s">
        <v>620</v>
      </c>
      <c r="C85" s="302"/>
      <c r="D85" s="266"/>
      <c r="E85" s="244">
        <v>4.28</v>
      </c>
      <c r="F85" s="233" t="s">
        <v>1594</v>
      </c>
      <c r="G85" s="89" t="s">
        <v>1588</v>
      </c>
      <c r="H85" s="89" t="s">
        <v>1580</v>
      </c>
      <c r="I85" s="52" t="s">
        <v>1599</v>
      </c>
    </row>
    <row r="86" spans="1:9" ht="25.5" x14ac:dyDescent="0.2">
      <c r="A86" s="175" t="s">
        <v>627</v>
      </c>
      <c r="B86" s="301" t="s">
        <v>628</v>
      </c>
      <c r="C86" s="302"/>
      <c r="D86" s="266" t="s">
        <v>1667</v>
      </c>
      <c r="E86" s="244">
        <v>4.4800000000000004</v>
      </c>
      <c r="F86" s="233" t="s">
        <v>1595</v>
      </c>
      <c r="G86" s="89" t="s">
        <v>1587</v>
      </c>
      <c r="H86" s="89" t="s">
        <v>1581</v>
      </c>
      <c r="I86" s="52" t="s">
        <v>1559</v>
      </c>
    </row>
    <row r="87" spans="1:9" x14ac:dyDescent="0.2">
      <c r="A87" s="45" t="s">
        <v>635</v>
      </c>
      <c r="B87" s="275" t="s">
        <v>636</v>
      </c>
      <c r="C87" s="276"/>
      <c r="D87" s="270" t="s">
        <v>1668</v>
      </c>
      <c r="E87" s="243">
        <v>4.07</v>
      </c>
      <c r="F87" s="233" t="s">
        <v>1596</v>
      </c>
      <c r="G87" s="89">
        <v>3.5</v>
      </c>
      <c r="H87" s="89">
        <v>4</v>
      </c>
      <c r="I87" s="59" t="s">
        <v>496</v>
      </c>
    </row>
    <row r="88" spans="1:9" x14ac:dyDescent="0.2">
      <c r="A88" s="45" t="s">
        <v>642</v>
      </c>
      <c r="B88" s="275" t="s">
        <v>643</v>
      </c>
      <c r="C88" s="276"/>
      <c r="D88" s="270" t="s">
        <v>1668</v>
      </c>
      <c r="E88" s="243">
        <v>3.79</v>
      </c>
      <c r="F88" s="233" t="s">
        <v>1597</v>
      </c>
      <c r="G88" s="89">
        <v>3.29</v>
      </c>
      <c r="H88" s="89">
        <v>4</v>
      </c>
      <c r="I88" s="59" t="s">
        <v>496</v>
      </c>
    </row>
    <row r="89" spans="1:9" ht="16.5" customHeight="1" x14ac:dyDescent="0.2">
      <c r="A89" s="39" t="s">
        <v>244</v>
      </c>
      <c r="B89" s="284" t="s">
        <v>648</v>
      </c>
      <c r="C89" s="285"/>
      <c r="D89" s="257"/>
      <c r="E89" s="245"/>
      <c r="F89" s="234"/>
      <c r="G89" s="102"/>
      <c r="H89" s="103"/>
      <c r="I89" s="97"/>
    </row>
    <row r="90" spans="1:9" ht="16.5" customHeight="1" x14ac:dyDescent="0.2">
      <c r="A90" s="42"/>
      <c r="B90" s="284" t="s">
        <v>649</v>
      </c>
      <c r="C90" s="285"/>
      <c r="D90" s="257"/>
      <c r="E90" s="245"/>
      <c r="F90" s="228"/>
      <c r="G90" s="43"/>
      <c r="H90" s="44"/>
      <c r="I90" s="97"/>
    </row>
    <row r="91" spans="1:9" ht="36" x14ac:dyDescent="0.2">
      <c r="A91" s="175" t="s">
        <v>650</v>
      </c>
      <c r="B91" s="301" t="s">
        <v>651</v>
      </c>
      <c r="C91" s="302"/>
      <c r="D91" s="266" t="s">
        <v>1670</v>
      </c>
      <c r="E91" s="244">
        <v>2.91</v>
      </c>
      <c r="F91" s="233" t="s">
        <v>1620</v>
      </c>
      <c r="G91" s="89" t="s">
        <v>1607</v>
      </c>
      <c r="H91" s="89" t="s">
        <v>1601</v>
      </c>
      <c r="I91" s="52" t="s">
        <v>1599</v>
      </c>
    </row>
    <row r="92" spans="1:9" ht="36" x14ac:dyDescent="0.2">
      <c r="A92" s="175" t="s">
        <v>656</v>
      </c>
      <c r="B92" s="301" t="s">
        <v>657</v>
      </c>
      <c r="C92" s="302"/>
      <c r="D92" s="266" t="s">
        <v>1671</v>
      </c>
      <c r="E92" s="244">
        <v>3.11</v>
      </c>
      <c r="F92" s="233" t="s">
        <v>1621</v>
      </c>
      <c r="G92" s="89" t="s">
        <v>1608</v>
      </c>
      <c r="H92" s="89"/>
      <c r="I92" s="52"/>
    </row>
    <row r="93" spans="1:9" ht="36" x14ac:dyDescent="0.2">
      <c r="A93" s="175" t="s">
        <v>661</v>
      </c>
      <c r="B93" s="301" t="s">
        <v>662</v>
      </c>
      <c r="C93" s="302"/>
      <c r="D93" s="266" t="s">
        <v>1672</v>
      </c>
      <c r="E93" s="244">
        <v>3</v>
      </c>
      <c r="F93" s="233" t="s">
        <v>1622</v>
      </c>
      <c r="G93" s="89" t="s">
        <v>1609</v>
      </c>
      <c r="H93" s="89" t="s">
        <v>1602</v>
      </c>
      <c r="I93" s="52" t="s">
        <v>1599</v>
      </c>
    </row>
    <row r="94" spans="1:9" ht="36" x14ac:dyDescent="0.2">
      <c r="A94" s="175" t="s">
        <v>666</v>
      </c>
      <c r="B94" s="301" t="s">
        <v>667</v>
      </c>
      <c r="C94" s="302"/>
      <c r="D94" s="266" t="s">
        <v>1669</v>
      </c>
      <c r="E94" s="244">
        <v>2.94</v>
      </c>
      <c r="F94" s="233" t="s">
        <v>1602</v>
      </c>
      <c r="G94" s="89"/>
      <c r="H94" s="89" t="s">
        <v>1602</v>
      </c>
      <c r="I94" s="52" t="s">
        <v>1559</v>
      </c>
    </row>
    <row r="95" spans="1:9" ht="36" x14ac:dyDescent="0.2">
      <c r="A95" s="175" t="s">
        <v>673</v>
      </c>
      <c r="B95" s="301" t="s">
        <v>674</v>
      </c>
      <c r="C95" s="302"/>
      <c r="D95" s="266" t="s">
        <v>1672</v>
      </c>
      <c r="E95" s="244">
        <v>2.68</v>
      </c>
      <c r="F95" s="233" t="s">
        <v>1623</v>
      </c>
      <c r="G95" s="89" t="s">
        <v>1610</v>
      </c>
      <c r="H95" s="89" t="s">
        <v>1603</v>
      </c>
      <c r="I95" s="52" t="s">
        <v>1600</v>
      </c>
    </row>
    <row r="96" spans="1:9" ht="36" x14ac:dyDescent="0.2">
      <c r="A96" s="175" t="s">
        <v>679</v>
      </c>
      <c r="B96" s="301" t="s">
        <v>680</v>
      </c>
      <c r="C96" s="302"/>
      <c r="D96" s="266" t="s">
        <v>1673</v>
      </c>
      <c r="E96" s="244">
        <v>2.7</v>
      </c>
      <c r="F96" s="233" t="s">
        <v>1624</v>
      </c>
      <c r="G96" s="89" t="s">
        <v>1611</v>
      </c>
      <c r="H96" s="89" t="s">
        <v>1604</v>
      </c>
      <c r="I96" s="52" t="s">
        <v>1559</v>
      </c>
    </row>
    <row r="97" spans="1:9" ht="36" x14ac:dyDescent="0.2">
      <c r="A97" s="175" t="s">
        <v>685</v>
      </c>
      <c r="B97" s="301" t="s">
        <v>686</v>
      </c>
      <c r="C97" s="302"/>
      <c r="D97" s="266" t="s">
        <v>1673</v>
      </c>
      <c r="E97" s="244">
        <v>2.95</v>
      </c>
      <c r="F97" s="233" t="s">
        <v>1625</v>
      </c>
      <c r="G97" s="89" t="s">
        <v>1612</v>
      </c>
      <c r="H97" s="89" t="s">
        <v>1605</v>
      </c>
      <c r="I97" s="52" t="s">
        <v>1559</v>
      </c>
    </row>
    <row r="98" spans="1:9" ht="36" x14ac:dyDescent="0.2">
      <c r="A98" s="175" t="s">
        <v>691</v>
      </c>
      <c r="B98" s="301" t="s">
        <v>692</v>
      </c>
      <c r="C98" s="302"/>
      <c r="D98" s="266" t="s">
        <v>1673</v>
      </c>
      <c r="E98" s="244">
        <v>2.88</v>
      </c>
      <c r="F98" s="233" t="s">
        <v>1626</v>
      </c>
      <c r="G98" s="89" t="s">
        <v>1613</v>
      </c>
      <c r="H98" s="89" t="s">
        <v>1606</v>
      </c>
      <c r="I98" s="52" t="s">
        <v>1559</v>
      </c>
    </row>
    <row r="99" spans="1:9" ht="14.85" customHeight="1" x14ac:dyDescent="0.2">
      <c r="A99" s="175" t="s">
        <v>697</v>
      </c>
      <c r="B99" s="301" t="s">
        <v>698</v>
      </c>
      <c r="C99" s="302"/>
      <c r="D99" s="266"/>
      <c r="E99" s="244"/>
      <c r="F99" s="271" t="s">
        <v>1540</v>
      </c>
      <c r="G99" s="271"/>
      <c r="H99" s="271"/>
      <c r="I99" s="272"/>
    </row>
    <row r="100" spans="1:9" ht="36" x14ac:dyDescent="0.2">
      <c r="A100" s="175" t="s">
        <v>699</v>
      </c>
      <c r="B100" s="301" t="s">
        <v>700</v>
      </c>
      <c r="C100" s="302"/>
      <c r="D100" s="266" t="s">
        <v>1674</v>
      </c>
      <c r="E100" s="244">
        <v>4.29</v>
      </c>
      <c r="F100" s="233" t="s">
        <v>1617</v>
      </c>
      <c r="G100" s="89" t="s">
        <v>1614</v>
      </c>
      <c r="H100" s="89"/>
      <c r="I100" s="52" t="s">
        <v>1559</v>
      </c>
    </row>
    <row r="101" spans="1:9" ht="36" x14ac:dyDescent="0.2">
      <c r="A101" s="175" t="s">
        <v>704</v>
      </c>
      <c r="B101" s="301" t="s">
        <v>705</v>
      </c>
      <c r="C101" s="302"/>
      <c r="D101" s="266" t="s">
        <v>1675</v>
      </c>
      <c r="E101" s="244">
        <v>4.16</v>
      </c>
      <c r="F101" s="233" t="s">
        <v>1618</v>
      </c>
      <c r="G101" s="89" t="s">
        <v>1615</v>
      </c>
      <c r="H101" s="89"/>
      <c r="I101" s="52" t="s">
        <v>1559</v>
      </c>
    </row>
    <row r="102" spans="1:9" ht="36" x14ac:dyDescent="0.2">
      <c r="A102" s="175" t="s">
        <v>710</v>
      </c>
      <c r="B102" s="301" t="s">
        <v>711</v>
      </c>
      <c r="C102" s="302"/>
      <c r="D102" s="266" t="s">
        <v>1674</v>
      </c>
      <c r="E102" s="244">
        <v>4.29</v>
      </c>
      <c r="F102" s="233" t="s">
        <v>1619</v>
      </c>
      <c r="G102" s="89" t="s">
        <v>1616</v>
      </c>
      <c r="H102" s="89"/>
      <c r="I102" s="52" t="s">
        <v>1559</v>
      </c>
    </row>
    <row r="103" spans="1:9" s="107" customFormat="1" x14ac:dyDescent="0.2">
      <c r="A103" s="220" t="s">
        <v>716</v>
      </c>
      <c r="B103" s="296" t="s">
        <v>717</v>
      </c>
      <c r="C103" s="297"/>
      <c r="D103" s="265"/>
      <c r="E103" s="242"/>
      <c r="F103" s="235">
        <v>1.8800000000000001E-2</v>
      </c>
      <c r="G103" s="214">
        <v>2.69E-2</v>
      </c>
      <c r="H103" s="215">
        <v>1.7500000000000002E-2</v>
      </c>
      <c r="I103" s="78" t="s">
        <v>641</v>
      </c>
    </row>
    <row r="104" spans="1:9" s="107" customFormat="1" x14ac:dyDescent="0.2">
      <c r="A104" s="220" t="s">
        <v>725</v>
      </c>
      <c r="B104" s="296" t="s">
        <v>726</v>
      </c>
      <c r="C104" s="297"/>
      <c r="D104" s="265"/>
      <c r="E104" s="242"/>
      <c r="F104" s="235">
        <v>8.5000000000000006E-3</v>
      </c>
      <c r="G104" s="214">
        <v>1.2800000000000001E-2</v>
      </c>
      <c r="H104" s="215">
        <v>4.4999999999999997E-3</v>
      </c>
      <c r="I104" s="78" t="s">
        <v>744</v>
      </c>
    </row>
    <row r="105" spans="1:9" x14ac:dyDescent="0.2">
      <c r="A105" s="221" t="s">
        <v>734</v>
      </c>
      <c r="B105" s="292" t="s">
        <v>735</v>
      </c>
      <c r="C105" s="293"/>
      <c r="D105" s="261"/>
      <c r="E105" s="238"/>
      <c r="F105" s="271" t="s">
        <v>1540</v>
      </c>
      <c r="G105" s="271"/>
      <c r="H105" s="271"/>
      <c r="I105" s="272"/>
    </row>
    <row r="106" spans="1:9" ht="30" customHeight="1" x14ac:dyDescent="0.2">
      <c r="A106" s="221" t="s">
        <v>740</v>
      </c>
      <c r="B106" s="292" t="s">
        <v>741</v>
      </c>
      <c r="C106" s="293"/>
      <c r="D106" s="261"/>
      <c r="E106" s="238"/>
      <c r="F106" s="160">
        <v>31.17</v>
      </c>
      <c r="G106" s="75">
        <v>31.5</v>
      </c>
      <c r="H106" s="75">
        <v>29.1</v>
      </c>
      <c r="I106" s="59" t="s">
        <v>641</v>
      </c>
    </row>
    <row r="107" spans="1:9" ht="34.5" customHeight="1" x14ac:dyDescent="0.2">
      <c r="A107" s="221" t="s">
        <v>742</v>
      </c>
      <c r="B107" s="292" t="s">
        <v>743</v>
      </c>
      <c r="C107" s="293"/>
      <c r="D107" s="261"/>
      <c r="E107" s="238"/>
      <c r="F107" s="271" t="s">
        <v>1540</v>
      </c>
      <c r="G107" s="271"/>
      <c r="H107" s="271"/>
      <c r="I107" s="272"/>
    </row>
    <row r="108" spans="1:9" ht="25.5" x14ac:dyDescent="0.2">
      <c r="A108" s="222" t="s">
        <v>745</v>
      </c>
      <c r="B108" s="301" t="s">
        <v>746</v>
      </c>
      <c r="C108" s="302"/>
      <c r="D108" s="244" t="s">
        <v>1676</v>
      </c>
      <c r="E108" s="244" t="s">
        <v>1659</v>
      </c>
      <c r="F108" s="160" t="s">
        <v>1639</v>
      </c>
      <c r="G108" s="75" t="s">
        <v>1629</v>
      </c>
      <c r="H108" s="75" t="s">
        <v>1638</v>
      </c>
      <c r="I108" s="78" t="s">
        <v>1641</v>
      </c>
    </row>
    <row r="109" spans="1:9" ht="25.5" x14ac:dyDescent="0.2">
      <c r="A109" s="222" t="s">
        <v>750</v>
      </c>
      <c r="B109" s="301" t="s">
        <v>751</v>
      </c>
      <c r="C109" s="302"/>
      <c r="D109" s="244" t="s">
        <v>1676</v>
      </c>
      <c r="E109" s="244" t="s">
        <v>1658</v>
      </c>
      <c r="F109" s="160" t="s">
        <v>1640</v>
      </c>
      <c r="G109" s="75" t="s">
        <v>1628</v>
      </c>
      <c r="H109" s="75" t="s">
        <v>1637</v>
      </c>
      <c r="I109" s="78" t="s">
        <v>1641</v>
      </c>
    </row>
    <row r="110" spans="1:9" ht="51" x14ac:dyDescent="0.2">
      <c r="A110" s="222" t="s">
        <v>757</v>
      </c>
      <c r="B110" s="301" t="s">
        <v>758</v>
      </c>
      <c r="C110" s="302"/>
      <c r="D110" s="244" t="s">
        <v>1677</v>
      </c>
      <c r="E110" s="244">
        <v>5</v>
      </c>
      <c r="F110" s="236">
        <v>5</v>
      </c>
      <c r="G110" s="75" t="s">
        <v>1630</v>
      </c>
      <c r="H110" s="75" t="s">
        <v>1642</v>
      </c>
      <c r="I110" s="119" t="s">
        <v>1649</v>
      </c>
    </row>
    <row r="111" spans="1:9" ht="25.5" x14ac:dyDescent="0.2">
      <c r="A111" s="222" t="s">
        <v>763</v>
      </c>
      <c r="B111" s="301" t="s">
        <v>764</v>
      </c>
      <c r="C111" s="302"/>
      <c r="D111" s="244" t="s">
        <v>1677</v>
      </c>
      <c r="E111" s="244">
        <v>3.78</v>
      </c>
      <c r="F111" s="160" t="s">
        <v>1650</v>
      </c>
      <c r="G111" s="75" t="s">
        <v>1632</v>
      </c>
      <c r="H111" s="75" t="s">
        <v>1643</v>
      </c>
      <c r="I111" s="216" t="s">
        <v>1651</v>
      </c>
    </row>
    <row r="112" spans="1:9" ht="25.5" x14ac:dyDescent="0.2">
      <c r="A112" s="222" t="s">
        <v>769</v>
      </c>
      <c r="B112" s="301" t="s">
        <v>770</v>
      </c>
      <c r="C112" s="302"/>
      <c r="D112" s="244" t="s">
        <v>1678</v>
      </c>
      <c r="E112" s="244">
        <v>4.53</v>
      </c>
      <c r="F112" s="160" t="s">
        <v>1652</v>
      </c>
      <c r="G112" s="75" t="s">
        <v>1631</v>
      </c>
      <c r="H112" s="75" t="s">
        <v>1644</v>
      </c>
      <c r="I112" s="216" t="s">
        <v>1646</v>
      </c>
    </row>
    <row r="113" spans="1:9" ht="25.5" x14ac:dyDescent="0.2">
      <c r="A113" s="222" t="s">
        <v>774</v>
      </c>
      <c r="B113" s="301" t="s">
        <v>775</v>
      </c>
      <c r="C113" s="302"/>
      <c r="D113" s="244" t="s">
        <v>1677</v>
      </c>
      <c r="E113" s="244">
        <v>4.1900000000000004</v>
      </c>
      <c r="F113" s="160" t="s">
        <v>1652</v>
      </c>
      <c r="G113" s="75" t="s">
        <v>1633</v>
      </c>
      <c r="H113" s="75" t="s">
        <v>1645</v>
      </c>
      <c r="I113" s="216" t="s">
        <v>1648</v>
      </c>
    </row>
    <row r="114" spans="1:9" ht="25.5" x14ac:dyDescent="0.2">
      <c r="A114" s="222" t="s">
        <v>779</v>
      </c>
      <c r="B114" s="301" t="s">
        <v>780</v>
      </c>
      <c r="C114" s="302"/>
      <c r="D114" s="244" t="s">
        <v>1679</v>
      </c>
      <c r="E114" s="244">
        <v>2.78</v>
      </c>
      <c r="F114" s="160" t="s">
        <v>1634</v>
      </c>
      <c r="G114" s="75" t="s">
        <v>1627</v>
      </c>
      <c r="H114" s="122" t="s">
        <v>1647</v>
      </c>
      <c r="I114" s="216" t="s">
        <v>1648</v>
      </c>
    </row>
    <row r="115" spans="1:9" ht="25.5" x14ac:dyDescent="0.2">
      <c r="A115" s="221" t="s">
        <v>786</v>
      </c>
      <c r="B115" s="292" t="s">
        <v>787</v>
      </c>
      <c r="C115" s="293"/>
      <c r="D115" s="261"/>
      <c r="E115" s="238"/>
      <c r="F115" s="160" t="s">
        <v>1541</v>
      </c>
      <c r="G115" s="75" t="s">
        <v>1542</v>
      </c>
      <c r="H115" s="75" t="s">
        <v>1543</v>
      </c>
      <c r="I115" s="216" t="s">
        <v>1635</v>
      </c>
    </row>
    <row r="116" spans="1:9" ht="15" x14ac:dyDescent="0.2">
      <c r="A116" s="60"/>
      <c r="B116" s="282" t="s">
        <v>789</v>
      </c>
      <c r="C116" s="283"/>
      <c r="D116" s="260"/>
      <c r="E116" s="247"/>
      <c r="F116" s="228"/>
      <c r="G116" s="43"/>
      <c r="H116" s="44"/>
      <c r="I116" s="217"/>
    </row>
    <row r="117" spans="1:9" ht="25.5" x14ac:dyDescent="0.2">
      <c r="A117" s="108" t="s">
        <v>790</v>
      </c>
      <c r="B117" s="290" t="s">
        <v>791</v>
      </c>
      <c r="C117" s="291"/>
      <c r="D117" s="262"/>
      <c r="E117" s="239"/>
      <c r="F117" s="160" t="s">
        <v>1544</v>
      </c>
      <c r="G117" s="75" t="s">
        <v>1545</v>
      </c>
      <c r="H117" s="75" t="s">
        <v>1546</v>
      </c>
      <c r="I117" s="216" t="s">
        <v>1636</v>
      </c>
    </row>
    <row r="118" spans="1:9" x14ac:dyDescent="0.2">
      <c r="A118" s="108" t="s">
        <v>792</v>
      </c>
      <c r="B118" s="305" t="s">
        <v>793</v>
      </c>
      <c r="C118" s="306"/>
      <c r="D118" s="268"/>
      <c r="E118" s="248"/>
      <c r="F118" s="237">
        <v>37.72</v>
      </c>
      <c r="G118" s="124">
        <v>25.23</v>
      </c>
      <c r="H118" s="125">
        <v>35.340000000000003</v>
      </c>
      <c r="I118" s="123" t="s">
        <v>641</v>
      </c>
    </row>
    <row r="119" spans="1:9" x14ac:dyDescent="0.2">
      <c r="A119" s="108" t="s">
        <v>794</v>
      </c>
      <c r="B119" s="290" t="s">
        <v>795</v>
      </c>
      <c r="C119" s="291"/>
      <c r="D119" s="262"/>
      <c r="E119" s="239"/>
      <c r="F119" s="271" t="s">
        <v>1540</v>
      </c>
      <c r="G119" s="271"/>
      <c r="H119" s="271"/>
      <c r="I119" s="272"/>
    </row>
    <row r="120" spans="1:9" x14ac:dyDescent="0.2">
      <c r="A120" s="108" t="s">
        <v>796</v>
      </c>
      <c r="B120" s="290" t="s">
        <v>797</v>
      </c>
      <c r="C120" s="291"/>
      <c r="D120" s="262"/>
      <c r="E120" s="239"/>
      <c r="F120" s="231">
        <v>80.510000000000005</v>
      </c>
      <c r="G120" s="76">
        <v>83.28</v>
      </c>
      <c r="H120" s="126">
        <v>78.709999999999994</v>
      </c>
      <c r="I120" s="59" t="s">
        <v>641</v>
      </c>
    </row>
    <row r="121" spans="1:9" x14ac:dyDescent="0.2">
      <c r="A121" s="108" t="s">
        <v>798</v>
      </c>
      <c r="B121" s="290" t="s">
        <v>799</v>
      </c>
      <c r="C121" s="291"/>
      <c r="D121" s="262"/>
      <c r="E121" s="239"/>
      <c r="F121" s="271" t="s">
        <v>1540</v>
      </c>
      <c r="G121" s="271"/>
      <c r="H121" s="271"/>
      <c r="I121" s="272"/>
    </row>
    <row r="122" spans="1:9" x14ac:dyDescent="0.2">
      <c r="A122" s="108" t="s">
        <v>804</v>
      </c>
      <c r="B122" s="290" t="s">
        <v>805</v>
      </c>
      <c r="C122" s="291"/>
      <c r="D122" s="262"/>
      <c r="E122" s="239"/>
      <c r="F122" s="271" t="s">
        <v>1540</v>
      </c>
      <c r="G122" s="271"/>
      <c r="H122" s="271"/>
      <c r="I122" s="272"/>
    </row>
    <row r="123" spans="1:9" x14ac:dyDescent="0.2">
      <c r="A123" s="108" t="s">
        <v>810</v>
      </c>
      <c r="B123" s="290" t="s">
        <v>811</v>
      </c>
      <c r="C123" s="291"/>
      <c r="D123" s="262"/>
      <c r="E123" s="239"/>
      <c r="F123" s="271" t="s">
        <v>1540</v>
      </c>
      <c r="G123" s="271"/>
      <c r="H123" s="271"/>
      <c r="I123" s="272"/>
    </row>
    <row r="124" spans="1:9" ht="54" customHeight="1" x14ac:dyDescent="0.2">
      <c r="A124" s="221" t="s">
        <v>815</v>
      </c>
      <c r="B124" s="296" t="s">
        <v>816</v>
      </c>
      <c r="C124" s="297"/>
      <c r="D124" s="265"/>
      <c r="E124" s="242"/>
      <c r="F124" s="271" t="s">
        <v>1540</v>
      </c>
      <c r="G124" s="271"/>
      <c r="H124" s="271"/>
      <c r="I124" s="272"/>
    </row>
    <row r="125" spans="1:9" ht="54" customHeight="1" x14ac:dyDescent="0.2">
      <c r="A125" s="221" t="s">
        <v>823</v>
      </c>
      <c r="B125" s="296" t="s">
        <v>824</v>
      </c>
      <c r="C125" s="297"/>
      <c r="D125" s="265"/>
      <c r="E125" s="242"/>
      <c r="F125" s="271" t="s">
        <v>1540</v>
      </c>
      <c r="G125" s="271"/>
      <c r="H125" s="271"/>
      <c r="I125" s="272"/>
    </row>
    <row r="126" spans="1:9" ht="57" customHeight="1" x14ac:dyDescent="0.2">
      <c r="A126" s="221" t="s">
        <v>831</v>
      </c>
      <c r="B126" s="296" t="s">
        <v>832</v>
      </c>
      <c r="C126" s="297"/>
      <c r="D126" s="265"/>
      <c r="E126" s="242"/>
      <c r="F126" s="271" t="s">
        <v>1540</v>
      </c>
      <c r="G126" s="271"/>
      <c r="H126" s="271"/>
      <c r="I126" s="272"/>
    </row>
    <row r="127" spans="1:9" x14ac:dyDescent="0.2">
      <c r="A127" s="108" t="s">
        <v>839</v>
      </c>
      <c r="B127" s="290" t="s">
        <v>840</v>
      </c>
      <c r="C127" s="291"/>
      <c r="D127" s="262"/>
      <c r="E127" s="239"/>
      <c r="F127" s="271" t="s">
        <v>1540</v>
      </c>
      <c r="G127" s="271"/>
      <c r="H127" s="271"/>
      <c r="I127" s="272"/>
    </row>
    <row r="128" spans="1:9" ht="15" customHeight="1" x14ac:dyDescent="0.2">
      <c r="A128" s="130"/>
      <c r="B128" s="282" t="s">
        <v>841</v>
      </c>
      <c r="C128" s="283"/>
      <c r="D128" s="260"/>
      <c r="E128" s="247"/>
      <c r="F128" s="228"/>
      <c r="G128" s="43"/>
      <c r="H128" s="44"/>
      <c r="I128" s="97"/>
    </row>
    <row r="129" spans="1:9" x14ac:dyDescent="0.2">
      <c r="A129" s="131" t="s">
        <v>842</v>
      </c>
      <c r="B129" s="307" t="s">
        <v>843</v>
      </c>
      <c r="C129" s="308"/>
      <c r="D129" s="269"/>
      <c r="E129" s="249"/>
      <c r="F129" s="271" t="s">
        <v>1540</v>
      </c>
      <c r="G129" s="271"/>
      <c r="H129" s="271"/>
      <c r="I129" s="272"/>
    </row>
    <row r="130" spans="1:9" x14ac:dyDescent="0.2">
      <c r="A130" s="131" t="s">
        <v>851</v>
      </c>
      <c r="B130" s="307" t="s">
        <v>852</v>
      </c>
      <c r="C130" s="308"/>
      <c r="D130" s="269"/>
      <c r="E130" s="249"/>
      <c r="F130" s="271" t="s">
        <v>1540</v>
      </c>
      <c r="G130" s="271"/>
      <c r="H130" s="271"/>
      <c r="I130" s="272"/>
    </row>
    <row r="131" spans="1:9" x14ac:dyDescent="0.2">
      <c r="A131" s="131" t="s">
        <v>1657</v>
      </c>
      <c r="B131" s="307" t="s">
        <v>860</v>
      </c>
      <c r="C131" s="308"/>
      <c r="D131" s="269"/>
      <c r="E131" s="249"/>
      <c r="F131" s="271" t="s">
        <v>1540</v>
      </c>
      <c r="G131" s="271"/>
      <c r="H131" s="271"/>
      <c r="I131" s="272"/>
    </row>
  </sheetData>
  <mergeCells count="157">
    <mergeCell ref="B131:C131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36:C36"/>
    <mergeCell ref="B37:C37"/>
    <mergeCell ref="B38:C38"/>
    <mergeCell ref="B39:C39"/>
    <mergeCell ref="B45:C45"/>
    <mergeCell ref="B46:C46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A1:I1"/>
    <mergeCell ref="B19:C19"/>
    <mergeCell ref="B20:C20"/>
    <mergeCell ref="B21:C21"/>
    <mergeCell ref="B22:C22"/>
    <mergeCell ref="B23:C23"/>
    <mergeCell ref="B13:C13"/>
    <mergeCell ref="B14:C14"/>
    <mergeCell ref="B15:C15"/>
    <mergeCell ref="B16:C16"/>
    <mergeCell ref="B17:C17"/>
    <mergeCell ref="B18:C18"/>
    <mergeCell ref="I6:I8"/>
    <mergeCell ref="B7:C7"/>
    <mergeCell ref="B8:C8"/>
    <mergeCell ref="B9:C9"/>
    <mergeCell ref="B10:C10"/>
    <mergeCell ref="B11:C11"/>
    <mergeCell ref="B12:C12"/>
    <mergeCell ref="A2:B2"/>
    <mergeCell ref="A3:B3"/>
    <mergeCell ref="A4:B4"/>
    <mergeCell ref="A5:C5"/>
    <mergeCell ref="B6:C6"/>
    <mergeCell ref="F130:I130"/>
    <mergeCell ref="F131:I131"/>
    <mergeCell ref="F72:I72"/>
    <mergeCell ref="F73:I73"/>
    <mergeCell ref="F74:I74"/>
    <mergeCell ref="F75:I75"/>
    <mergeCell ref="F76:I76"/>
    <mergeCell ref="F105:I105"/>
    <mergeCell ref="F107:I107"/>
    <mergeCell ref="F119:I119"/>
    <mergeCell ref="F121:I121"/>
    <mergeCell ref="F99:I99"/>
    <mergeCell ref="F47:I47"/>
    <mergeCell ref="F48:I48"/>
    <mergeCell ref="F122:I122"/>
    <mergeCell ref="F123:I123"/>
    <mergeCell ref="F124:I124"/>
    <mergeCell ref="F125:I125"/>
    <mergeCell ref="F126:I126"/>
    <mergeCell ref="F127:I127"/>
    <mergeCell ref="F129:I129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activeCell="B7" sqref="B7:C7"/>
    </sheetView>
  </sheetViews>
  <sheetFormatPr baseColWidth="10" defaultColWidth="9.33203125" defaultRowHeight="12.75" x14ac:dyDescent="0.2"/>
  <cols>
    <col min="1" max="1" width="14.5" style="38" bestFit="1" customWidth="1"/>
    <col min="2" max="2" width="67.1640625" style="38" customWidth="1"/>
    <col min="3" max="3" width="11.1640625" style="38" customWidth="1"/>
    <col min="4" max="4" width="20.6640625" style="36" customWidth="1"/>
    <col min="5" max="5" width="27.1640625" style="36" customWidth="1"/>
    <col min="6" max="6" width="28.6640625" style="36" customWidth="1"/>
    <col min="7" max="7" width="33" style="36" customWidth="1"/>
    <col min="8" max="8" width="35.83203125" style="36" customWidth="1"/>
    <col min="9" max="9" width="36.6640625" style="36" customWidth="1"/>
    <col min="10" max="10" width="29" style="37" customWidth="1"/>
    <col min="11" max="16384" width="9.33203125" style="38"/>
  </cols>
  <sheetData>
    <row r="1" spans="1:10" ht="42" customHeight="1" x14ac:dyDescent="0.2">
      <c r="A1" s="286" t="s">
        <v>239</v>
      </c>
      <c r="B1" s="286"/>
      <c r="C1" s="286"/>
    </row>
    <row r="2" spans="1:10" ht="21.75" customHeight="1" x14ac:dyDescent="0.2">
      <c r="A2" s="277" t="s">
        <v>240</v>
      </c>
      <c r="B2" s="277"/>
    </row>
    <row r="3" spans="1:10" ht="23.1" customHeight="1" x14ac:dyDescent="0.2">
      <c r="A3" s="278" t="s">
        <v>241</v>
      </c>
      <c r="B3" s="278"/>
    </row>
    <row r="4" spans="1:10" ht="16.5" customHeight="1" x14ac:dyDescent="0.2">
      <c r="A4" s="277" t="s">
        <v>242</v>
      </c>
      <c r="B4" s="277"/>
    </row>
    <row r="5" spans="1:10" ht="16.5" customHeight="1" x14ac:dyDescent="0.2">
      <c r="A5" s="279" t="s">
        <v>243</v>
      </c>
      <c r="B5" s="279"/>
      <c r="C5" s="279"/>
    </row>
    <row r="6" spans="1:10" ht="16.5" customHeight="1" x14ac:dyDescent="0.2">
      <c r="A6" s="39" t="s">
        <v>244</v>
      </c>
      <c r="B6" s="280" t="s">
        <v>1680</v>
      </c>
      <c r="C6" s="281"/>
      <c r="D6" s="40" t="s">
        <v>245</v>
      </c>
      <c r="E6" s="40" t="s">
        <v>246</v>
      </c>
      <c r="F6" s="40" t="s">
        <v>247</v>
      </c>
      <c r="G6" s="40" t="s">
        <v>223</v>
      </c>
      <c r="H6" s="40" t="s">
        <v>224</v>
      </c>
      <c r="I6" s="41" t="s">
        <v>230</v>
      </c>
      <c r="J6" s="289" t="s">
        <v>248</v>
      </c>
    </row>
    <row r="7" spans="1:10" ht="16.5" customHeight="1" x14ac:dyDescent="0.2">
      <c r="A7" s="42"/>
      <c r="B7" s="284" t="s">
        <v>249</v>
      </c>
      <c r="C7" s="285"/>
      <c r="D7" s="43"/>
      <c r="E7" s="43"/>
      <c r="F7" s="43"/>
      <c r="G7" s="43"/>
      <c r="H7" s="43"/>
      <c r="I7" s="44"/>
      <c r="J7" s="289"/>
    </row>
    <row r="8" spans="1:10" ht="16.5" customHeight="1" x14ac:dyDescent="0.2">
      <c r="A8" s="42"/>
      <c r="B8" s="284" t="s">
        <v>250</v>
      </c>
      <c r="C8" s="285"/>
      <c r="D8" s="43"/>
      <c r="E8" s="43"/>
      <c r="F8" s="43"/>
      <c r="G8" s="43"/>
      <c r="H8" s="43"/>
      <c r="I8" s="44"/>
      <c r="J8" s="289"/>
    </row>
    <row r="9" spans="1:10" ht="15.6" customHeight="1" x14ac:dyDescent="0.2">
      <c r="A9" s="45" t="s">
        <v>251</v>
      </c>
      <c r="B9" s="287" t="s">
        <v>252</v>
      </c>
      <c r="C9" s="288"/>
      <c r="D9" s="46"/>
      <c r="E9" s="46"/>
      <c r="F9" s="46"/>
      <c r="G9" s="46"/>
      <c r="H9" s="46"/>
      <c r="I9" s="47"/>
      <c r="J9" s="48"/>
    </row>
    <row r="10" spans="1:10" ht="53.25" customHeight="1" x14ac:dyDescent="0.2">
      <c r="A10" s="49" t="s">
        <v>253</v>
      </c>
      <c r="B10" s="275" t="s">
        <v>254</v>
      </c>
      <c r="C10" s="276"/>
      <c r="D10" s="312">
        <v>3.4</v>
      </c>
      <c r="E10" s="312">
        <v>2.71</v>
      </c>
      <c r="F10" s="312">
        <v>2.56</v>
      </c>
      <c r="G10" s="50" t="s">
        <v>255</v>
      </c>
      <c r="H10" s="50" t="s">
        <v>256</v>
      </c>
      <c r="I10" s="51" t="s">
        <v>257</v>
      </c>
      <c r="J10" s="52" t="s">
        <v>258</v>
      </c>
    </row>
    <row r="11" spans="1:10" ht="54" customHeight="1" x14ac:dyDescent="0.2">
      <c r="A11" s="49" t="s">
        <v>259</v>
      </c>
      <c r="B11" s="275" t="s">
        <v>260</v>
      </c>
      <c r="C11" s="276"/>
      <c r="D11" s="313"/>
      <c r="E11" s="313"/>
      <c r="F11" s="313"/>
      <c r="G11" s="50" t="s">
        <v>261</v>
      </c>
      <c r="H11" s="50" t="s">
        <v>262</v>
      </c>
      <c r="I11" s="51" t="s">
        <v>263</v>
      </c>
      <c r="J11" s="52" t="s">
        <v>264</v>
      </c>
    </row>
    <row r="12" spans="1:10" ht="57" customHeight="1" x14ac:dyDescent="0.2">
      <c r="A12" s="49" t="s">
        <v>265</v>
      </c>
      <c r="B12" s="275" t="s">
        <v>266</v>
      </c>
      <c r="C12" s="276"/>
      <c r="D12" s="313"/>
      <c r="E12" s="313"/>
      <c r="F12" s="313"/>
      <c r="G12" s="50" t="s">
        <v>267</v>
      </c>
      <c r="H12" s="50" t="s">
        <v>268</v>
      </c>
      <c r="I12" s="51" t="s">
        <v>269</v>
      </c>
      <c r="J12" s="52" t="s">
        <v>264</v>
      </c>
    </row>
    <row r="13" spans="1:10" ht="54.75" customHeight="1" x14ac:dyDescent="0.2">
      <c r="A13" s="49" t="s">
        <v>270</v>
      </c>
      <c r="B13" s="275" t="s">
        <v>271</v>
      </c>
      <c r="C13" s="276"/>
      <c r="D13" s="314"/>
      <c r="E13" s="314"/>
      <c r="F13" s="314"/>
      <c r="G13" s="50" t="s">
        <v>272</v>
      </c>
      <c r="H13" s="50" t="s">
        <v>273</v>
      </c>
      <c r="I13" s="51" t="s">
        <v>274</v>
      </c>
      <c r="J13" s="52" t="s">
        <v>275</v>
      </c>
    </row>
    <row r="14" spans="1:10" ht="14.85" customHeight="1" x14ac:dyDescent="0.2">
      <c r="A14" s="53" t="s">
        <v>276</v>
      </c>
      <c r="B14" s="287" t="s">
        <v>277</v>
      </c>
      <c r="C14" s="288"/>
      <c r="D14" s="46"/>
      <c r="E14" s="46"/>
      <c r="F14" s="46"/>
      <c r="G14" s="54"/>
      <c r="H14" s="54"/>
      <c r="I14" s="55"/>
      <c r="J14" s="56"/>
    </row>
    <row r="15" spans="1:10" ht="51" x14ac:dyDescent="0.2">
      <c r="A15" s="49" t="s">
        <v>278</v>
      </c>
      <c r="B15" s="275" t="s">
        <v>254</v>
      </c>
      <c r="C15" s="276"/>
      <c r="D15" s="312">
        <v>4.4000000000000004</v>
      </c>
      <c r="E15" s="312">
        <v>4.01</v>
      </c>
      <c r="F15" s="312">
        <v>4.17</v>
      </c>
      <c r="G15" s="50" t="s">
        <v>279</v>
      </c>
      <c r="H15" s="50" t="s">
        <v>280</v>
      </c>
      <c r="I15" s="51" t="s">
        <v>281</v>
      </c>
      <c r="J15" s="52" t="s">
        <v>264</v>
      </c>
    </row>
    <row r="16" spans="1:10" ht="51" x14ac:dyDescent="0.2">
      <c r="A16" s="49" t="s">
        <v>282</v>
      </c>
      <c r="B16" s="275" t="s">
        <v>260</v>
      </c>
      <c r="C16" s="276"/>
      <c r="D16" s="313"/>
      <c r="E16" s="313"/>
      <c r="F16" s="313"/>
      <c r="G16" s="50" t="s">
        <v>283</v>
      </c>
      <c r="H16" s="50" t="s">
        <v>284</v>
      </c>
      <c r="I16" s="51" t="s">
        <v>285</v>
      </c>
      <c r="J16" s="52" t="s">
        <v>264</v>
      </c>
    </row>
    <row r="17" spans="1:10" ht="51" x14ac:dyDescent="0.2">
      <c r="A17" s="49" t="s">
        <v>286</v>
      </c>
      <c r="B17" s="275" t="s">
        <v>266</v>
      </c>
      <c r="C17" s="276"/>
      <c r="D17" s="313"/>
      <c r="E17" s="313"/>
      <c r="F17" s="313"/>
      <c r="G17" s="50" t="s">
        <v>287</v>
      </c>
      <c r="H17" s="50" t="s">
        <v>288</v>
      </c>
      <c r="I17" s="51" t="s">
        <v>289</v>
      </c>
      <c r="J17" s="52" t="s">
        <v>264</v>
      </c>
    </row>
    <row r="18" spans="1:10" ht="51" x14ac:dyDescent="0.2">
      <c r="A18" s="49" t="s">
        <v>290</v>
      </c>
      <c r="B18" s="275" t="s">
        <v>271</v>
      </c>
      <c r="C18" s="276"/>
      <c r="D18" s="314"/>
      <c r="E18" s="314"/>
      <c r="F18" s="314"/>
      <c r="G18" s="50" t="s">
        <v>291</v>
      </c>
      <c r="H18" s="50" t="s">
        <v>292</v>
      </c>
      <c r="I18" s="51" t="s">
        <v>293</v>
      </c>
      <c r="J18" s="52" t="s">
        <v>258</v>
      </c>
    </row>
    <row r="19" spans="1:10" ht="14.85" customHeight="1" x14ac:dyDescent="0.2">
      <c r="A19" s="53" t="s">
        <v>294</v>
      </c>
      <c r="B19" s="287" t="s">
        <v>295</v>
      </c>
      <c r="C19" s="288"/>
      <c r="D19" s="46"/>
      <c r="E19" s="46"/>
      <c r="F19" s="46"/>
      <c r="G19" s="54"/>
      <c r="H19" s="54"/>
      <c r="I19" s="55"/>
      <c r="J19" s="54"/>
    </row>
    <row r="20" spans="1:10" x14ac:dyDescent="0.2">
      <c r="A20" s="49" t="s">
        <v>296</v>
      </c>
      <c r="B20" s="275" t="s">
        <v>254</v>
      </c>
      <c r="C20" s="276"/>
      <c r="D20" s="315" t="s">
        <v>297</v>
      </c>
      <c r="E20" s="315" t="s">
        <v>298</v>
      </c>
      <c r="F20" s="315" t="s">
        <v>298</v>
      </c>
      <c r="G20" s="57" t="s">
        <v>299</v>
      </c>
      <c r="H20" s="50" t="s">
        <v>300</v>
      </c>
      <c r="I20" s="58" t="s">
        <v>301</v>
      </c>
      <c r="J20" s="59" t="s">
        <v>302</v>
      </c>
    </row>
    <row r="21" spans="1:10" x14ac:dyDescent="0.2">
      <c r="A21" s="49" t="s">
        <v>303</v>
      </c>
      <c r="B21" s="275" t="s">
        <v>260</v>
      </c>
      <c r="C21" s="276"/>
      <c r="D21" s="316"/>
      <c r="E21" s="316"/>
      <c r="F21" s="316"/>
      <c r="G21" s="57" t="s">
        <v>299</v>
      </c>
      <c r="H21" s="50" t="s">
        <v>300</v>
      </c>
      <c r="I21" s="58" t="s">
        <v>304</v>
      </c>
      <c r="J21" s="59" t="s">
        <v>302</v>
      </c>
    </row>
    <row r="22" spans="1:10" x14ac:dyDescent="0.2">
      <c r="A22" s="49" t="s">
        <v>305</v>
      </c>
      <c r="B22" s="275" t="s">
        <v>266</v>
      </c>
      <c r="C22" s="276"/>
      <c r="D22" s="316"/>
      <c r="E22" s="316"/>
      <c r="F22" s="316"/>
      <c r="G22" s="57" t="s">
        <v>299</v>
      </c>
      <c r="H22" s="50" t="s">
        <v>306</v>
      </c>
      <c r="I22" s="58" t="s">
        <v>307</v>
      </c>
      <c r="J22" s="59" t="s">
        <v>302</v>
      </c>
    </row>
    <row r="23" spans="1:10" x14ac:dyDescent="0.2">
      <c r="A23" s="49" t="s">
        <v>308</v>
      </c>
      <c r="B23" s="275" t="s">
        <v>271</v>
      </c>
      <c r="C23" s="276"/>
      <c r="D23" s="317"/>
      <c r="E23" s="317"/>
      <c r="F23" s="317"/>
      <c r="G23" s="57" t="s">
        <v>299</v>
      </c>
      <c r="H23" s="50" t="s">
        <v>309</v>
      </c>
      <c r="I23" s="58" t="s">
        <v>307</v>
      </c>
      <c r="J23" s="59" t="s">
        <v>302</v>
      </c>
    </row>
    <row r="24" spans="1:10" ht="16.5" customHeight="1" x14ac:dyDescent="0.2">
      <c r="A24" s="60"/>
      <c r="B24" s="282" t="s">
        <v>310</v>
      </c>
      <c r="C24" s="283"/>
      <c r="D24" s="43"/>
      <c r="E24" s="43"/>
      <c r="F24" s="43"/>
      <c r="G24" s="61"/>
      <c r="H24" s="61"/>
      <c r="I24" s="62"/>
      <c r="J24" s="61"/>
    </row>
    <row r="25" spans="1:10" ht="51" x14ac:dyDescent="0.2">
      <c r="A25" s="53" t="s">
        <v>311</v>
      </c>
      <c r="B25" s="275" t="s">
        <v>312</v>
      </c>
      <c r="C25" s="276"/>
      <c r="D25" s="50" t="s">
        <v>313</v>
      </c>
      <c r="E25" s="50" t="s">
        <v>314</v>
      </c>
      <c r="F25" s="57" t="s">
        <v>315</v>
      </c>
      <c r="G25" s="50" t="s">
        <v>316</v>
      </c>
      <c r="H25" s="50" t="s">
        <v>317</v>
      </c>
      <c r="I25" s="51" t="s">
        <v>318</v>
      </c>
      <c r="J25" s="52" t="s">
        <v>319</v>
      </c>
    </row>
    <row r="26" spans="1:10" ht="51" x14ac:dyDescent="0.2">
      <c r="A26" s="53" t="s">
        <v>320</v>
      </c>
      <c r="B26" s="275" t="s">
        <v>321</v>
      </c>
      <c r="C26" s="276"/>
      <c r="D26" s="50" t="s">
        <v>322</v>
      </c>
      <c r="E26" s="50" t="s">
        <v>323</v>
      </c>
      <c r="F26" s="57" t="s">
        <v>324</v>
      </c>
      <c r="G26" s="50" t="s">
        <v>325</v>
      </c>
      <c r="H26" s="50" t="s">
        <v>326</v>
      </c>
      <c r="I26" s="51" t="s">
        <v>327</v>
      </c>
      <c r="J26" s="52" t="s">
        <v>328</v>
      </c>
    </row>
    <row r="27" spans="1:10" x14ac:dyDescent="0.2">
      <c r="A27" s="53" t="s">
        <v>329</v>
      </c>
      <c r="B27" s="275" t="s">
        <v>330</v>
      </c>
      <c r="C27" s="276"/>
      <c r="D27" s="50" t="s">
        <v>331</v>
      </c>
      <c r="E27" s="50" t="s">
        <v>332</v>
      </c>
      <c r="F27" s="57" t="s">
        <v>333</v>
      </c>
      <c r="G27" s="50" t="s">
        <v>299</v>
      </c>
      <c r="H27" s="50" t="s">
        <v>334</v>
      </c>
      <c r="I27" s="51" t="s">
        <v>335</v>
      </c>
      <c r="J27" s="59" t="s">
        <v>302</v>
      </c>
    </row>
    <row r="28" spans="1:10" ht="16.5" customHeight="1" x14ac:dyDescent="0.2">
      <c r="A28" s="39" t="s">
        <v>244</v>
      </c>
      <c r="B28" s="284" t="s">
        <v>336</v>
      </c>
      <c r="C28" s="285"/>
      <c r="D28" s="43"/>
      <c r="E28" s="43"/>
      <c r="F28" s="43"/>
      <c r="G28" s="43"/>
      <c r="H28" s="43"/>
      <c r="I28" s="44"/>
      <c r="J28" s="43"/>
    </row>
    <row r="29" spans="1:10" ht="16.5" customHeight="1" x14ac:dyDescent="0.2">
      <c r="A29" s="60"/>
      <c r="B29" s="282" t="s">
        <v>337</v>
      </c>
      <c r="C29" s="283"/>
      <c r="D29" s="43"/>
      <c r="E29" s="43"/>
      <c r="F29" s="43"/>
      <c r="G29" s="43"/>
      <c r="H29" s="43"/>
      <c r="I29" s="44"/>
      <c r="J29" s="43"/>
    </row>
    <row r="30" spans="1:10" ht="24" x14ac:dyDescent="0.2">
      <c r="A30" s="63" t="s">
        <v>338</v>
      </c>
      <c r="B30" s="290" t="s">
        <v>339</v>
      </c>
      <c r="C30" s="291"/>
      <c r="D30" s="64" t="s">
        <v>340</v>
      </c>
      <c r="E30" s="64" t="s">
        <v>340</v>
      </c>
      <c r="F30" s="64" t="s">
        <v>340</v>
      </c>
      <c r="G30" s="64">
        <v>0.9</v>
      </c>
      <c r="H30" s="211">
        <v>0.91</v>
      </c>
      <c r="I30" s="34" t="s">
        <v>237</v>
      </c>
      <c r="J30" s="65"/>
    </row>
    <row r="31" spans="1:10" ht="17.25" customHeight="1" x14ac:dyDescent="0.2">
      <c r="A31" s="66" t="s">
        <v>341</v>
      </c>
      <c r="B31" s="310" t="s">
        <v>342</v>
      </c>
      <c r="C31" s="311"/>
      <c r="D31" s="67" t="s">
        <v>340</v>
      </c>
      <c r="E31" s="67" t="s">
        <v>340</v>
      </c>
      <c r="F31" s="67" t="s">
        <v>340</v>
      </c>
      <c r="G31" s="67" t="s">
        <v>340</v>
      </c>
      <c r="H31" s="67" t="s">
        <v>340</v>
      </c>
      <c r="I31" s="68" t="s">
        <v>340</v>
      </c>
      <c r="J31" s="64" t="s">
        <v>340</v>
      </c>
    </row>
    <row r="32" spans="1:10" ht="16.5" customHeight="1" x14ac:dyDescent="0.2">
      <c r="A32" s="60"/>
      <c r="B32" s="282" t="s">
        <v>343</v>
      </c>
      <c r="C32" s="283"/>
      <c r="D32" s="43"/>
      <c r="E32" s="43"/>
      <c r="F32" s="43"/>
      <c r="G32" s="43"/>
      <c r="H32" s="43"/>
      <c r="I32" s="44"/>
      <c r="J32" s="43"/>
    </row>
    <row r="33" spans="1:10" ht="16.5" customHeight="1" x14ac:dyDescent="0.2">
      <c r="A33" s="60"/>
      <c r="B33" s="282" t="s">
        <v>344</v>
      </c>
      <c r="C33" s="283"/>
      <c r="D33" s="43"/>
      <c r="E33" s="43"/>
      <c r="F33" s="43"/>
      <c r="G33" s="43"/>
      <c r="H33" s="43"/>
      <c r="I33" s="44"/>
      <c r="J33" s="43"/>
    </row>
    <row r="34" spans="1:10" ht="51" x14ac:dyDescent="0.2">
      <c r="A34" s="63" t="s">
        <v>345</v>
      </c>
      <c r="B34" s="290" t="s">
        <v>346</v>
      </c>
      <c r="C34" s="291"/>
      <c r="D34" s="69">
        <v>100</v>
      </c>
      <c r="E34" s="69">
        <v>100</v>
      </c>
      <c r="F34" s="70">
        <v>100</v>
      </c>
      <c r="G34" s="69" t="s">
        <v>347</v>
      </c>
      <c r="H34" s="69" t="s">
        <v>347</v>
      </c>
      <c r="I34" s="71" t="s">
        <v>348</v>
      </c>
      <c r="J34" s="52" t="s">
        <v>349</v>
      </c>
    </row>
    <row r="35" spans="1:10" ht="63.75" x14ac:dyDescent="0.2">
      <c r="A35" s="63" t="s">
        <v>350</v>
      </c>
      <c r="B35" s="290" t="s">
        <v>351</v>
      </c>
      <c r="C35" s="291"/>
      <c r="D35" s="72">
        <v>605</v>
      </c>
      <c r="E35" s="72">
        <v>668</v>
      </c>
      <c r="F35" s="73">
        <v>816</v>
      </c>
      <c r="G35" s="72" t="s">
        <v>352</v>
      </c>
      <c r="H35" s="72" t="s">
        <v>353</v>
      </c>
      <c r="I35" s="74" t="s">
        <v>354</v>
      </c>
      <c r="J35" s="52" t="s">
        <v>264</v>
      </c>
    </row>
    <row r="36" spans="1:10" ht="51" x14ac:dyDescent="0.2">
      <c r="A36" s="63" t="s">
        <v>355</v>
      </c>
      <c r="B36" s="290" t="s">
        <v>356</v>
      </c>
      <c r="C36" s="291"/>
      <c r="D36" s="75" t="s">
        <v>357</v>
      </c>
      <c r="E36" s="75" t="s">
        <v>358</v>
      </c>
      <c r="F36" s="76" t="s">
        <v>359</v>
      </c>
      <c r="G36" s="75" t="s">
        <v>360</v>
      </c>
      <c r="H36" s="75" t="s">
        <v>361</v>
      </c>
      <c r="I36" s="71" t="s">
        <v>362</v>
      </c>
      <c r="J36" s="59" t="s">
        <v>363</v>
      </c>
    </row>
    <row r="37" spans="1:10" ht="51" x14ac:dyDescent="0.2">
      <c r="A37" s="63" t="s">
        <v>364</v>
      </c>
      <c r="B37" s="290" t="s">
        <v>365</v>
      </c>
      <c r="C37" s="291"/>
      <c r="D37" s="75">
        <v>7.14</v>
      </c>
      <c r="E37" s="75">
        <v>7.63</v>
      </c>
      <c r="F37" s="76">
        <v>7.49</v>
      </c>
      <c r="G37" s="75" t="s">
        <v>366</v>
      </c>
      <c r="H37" s="75" t="s">
        <v>367</v>
      </c>
      <c r="I37" s="71" t="s">
        <v>368</v>
      </c>
      <c r="J37" s="52" t="s">
        <v>369</v>
      </c>
    </row>
    <row r="38" spans="1:10" ht="62.25" customHeight="1" x14ac:dyDescent="0.2">
      <c r="A38" s="63" t="s">
        <v>370</v>
      </c>
      <c r="B38" s="290" t="s">
        <v>371</v>
      </c>
      <c r="C38" s="291"/>
      <c r="D38" s="75">
        <v>373</v>
      </c>
      <c r="E38" s="75">
        <v>355</v>
      </c>
      <c r="F38" s="76">
        <v>351</v>
      </c>
      <c r="G38" s="75" t="s">
        <v>372</v>
      </c>
      <c r="H38" s="75" t="s">
        <v>373</v>
      </c>
      <c r="I38" s="77" t="s">
        <v>374</v>
      </c>
      <c r="J38" s="78" t="s">
        <v>375</v>
      </c>
    </row>
    <row r="39" spans="1:10" x14ac:dyDescent="0.2">
      <c r="A39" s="79" t="s">
        <v>376</v>
      </c>
      <c r="B39" s="294" t="s">
        <v>377</v>
      </c>
      <c r="C39" s="295"/>
      <c r="D39" s="80"/>
      <c r="E39" s="80"/>
      <c r="F39" s="80"/>
      <c r="G39" s="80"/>
      <c r="H39" s="80"/>
      <c r="I39" s="81"/>
      <c r="J39" s="82"/>
    </row>
    <row r="40" spans="1:10" ht="51" x14ac:dyDescent="0.2">
      <c r="A40" s="63" t="s">
        <v>378</v>
      </c>
      <c r="B40" s="83" t="s">
        <v>379</v>
      </c>
      <c r="C40" s="84"/>
      <c r="D40" s="72" t="s">
        <v>380</v>
      </c>
      <c r="E40" s="72" t="s">
        <v>381</v>
      </c>
      <c r="F40" s="72" t="s">
        <v>382</v>
      </c>
      <c r="G40" s="72" t="s">
        <v>383</v>
      </c>
      <c r="H40" s="72" t="s">
        <v>384</v>
      </c>
      <c r="I40" s="85" t="s">
        <v>385</v>
      </c>
      <c r="J40" s="52" t="s">
        <v>386</v>
      </c>
    </row>
    <row r="41" spans="1:10" ht="51" x14ac:dyDescent="0.2">
      <c r="A41" s="63" t="s">
        <v>387</v>
      </c>
      <c r="B41" s="83" t="s">
        <v>388</v>
      </c>
      <c r="C41" s="84"/>
      <c r="D41" s="72" t="s">
        <v>380</v>
      </c>
      <c r="E41" s="72" t="s">
        <v>389</v>
      </c>
      <c r="F41" s="72" t="s">
        <v>390</v>
      </c>
      <c r="G41" s="72" t="s">
        <v>391</v>
      </c>
      <c r="H41" s="72" t="s">
        <v>392</v>
      </c>
      <c r="I41" s="85" t="s">
        <v>393</v>
      </c>
      <c r="J41" s="52" t="s">
        <v>394</v>
      </c>
    </row>
    <row r="42" spans="1:10" ht="51" x14ac:dyDescent="0.2">
      <c r="A42" s="63" t="s">
        <v>395</v>
      </c>
      <c r="B42" s="83" t="s">
        <v>396</v>
      </c>
      <c r="C42" s="84"/>
      <c r="D42" s="72" t="s">
        <v>380</v>
      </c>
      <c r="E42" s="72" t="s">
        <v>397</v>
      </c>
      <c r="F42" s="72" t="s">
        <v>398</v>
      </c>
      <c r="G42" s="72" t="s">
        <v>399</v>
      </c>
      <c r="H42" s="72" t="s">
        <v>400</v>
      </c>
      <c r="I42" s="85" t="s">
        <v>401</v>
      </c>
      <c r="J42" s="52" t="s">
        <v>349</v>
      </c>
    </row>
    <row r="43" spans="1:10" ht="51" x14ac:dyDescent="0.2">
      <c r="A43" s="63" t="s">
        <v>402</v>
      </c>
      <c r="B43" s="83" t="s">
        <v>403</v>
      </c>
      <c r="C43" s="84"/>
      <c r="D43" s="72" t="s">
        <v>380</v>
      </c>
      <c r="E43" s="72" t="s">
        <v>404</v>
      </c>
      <c r="F43" s="72" t="s">
        <v>405</v>
      </c>
      <c r="G43" s="72" t="s">
        <v>406</v>
      </c>
      <c r="H43" s="72" t="s">
        <v>407</v>
      </c>
      <c r="I43" s="85" t="s">
        <v>408</v>
      </c>
      <c r="J43" s="52" t="s">
        <v>409</v>
      </c>
    </row>
    <row r="44" spans="1:10" ht="51" x14ac:dyDescent="0.2">
      <c r="A44" s="63" t="s">
        <v>410</v>
      </c>
      <c r="B44" s="83" t="s">
        <v>411</v>
      </c>
      <c r="C44" s="84"/>
      <c r="D44" s="72" t="s">
        <v>380</v>
      </c>
      <c r="E44" s="72" t="s">
        <v>412</v>
      </c>
      <c r="F44" s="72" t="s">
        <v>413</v>
      </c>
      <c r="G44" s="72" t="s">
        <v>414</v>
      </c>
      <c r="H44" s="72" t="s">
        <v>415</v>
      </c>
      <c r="I44" s="85" t="s">
        <v>416</v>
      </c>
      <c r="J44" s="52" t="s">
        <v>417</v>
      </c>
    </row>
    <row r="45" spans="1:10" ht="51" x14ac:dyDescent="0.2">
      <c r="A45" s="63" t="s">
        <v>418</v>
      </c>
      <c r="B45" s="305" t="s">
        <v>419</v>
      </c>
      <c r="C45" s="306"/>
      <c r="D45" s="72" t="s">
        <v>380</v>
      </c>
      <c r="E45" s="72" t="s">
        <v>420</v>
      </c>
      <c r="F45" s="72" t="s">
        <v>421</v>
      </c>
      <c r="G45" s="72" t="s">
        <v>422</v>
      </c>
      <c r="H45" s="72" t="s">
        <v>423</v>
      </c>
      <c r="I45" s="85" t="s">
        <v>424</v>
      </c>
      <c r="J45" s="52" t="s">
        <v>425</v>
      </c>
    </row>
    <row r="46" spans="1:10" ht="51" x14ac:dyDescent="0.2">
      <c r="A46" s="63" t="s">
        <v>426</v>
      </c>
      <c r="B46" s="305" t="s">
        <v>427</v>
      </c>
      <c r="C46" s="306"/>
      <c r="D46" s="72" t="s">
        <v>428</v>
      </c>
      <c r="E46" s="72" t="s">
        <v>428</v>
      </c>
      <c r="F46" s="72" t="s">
        <v>428</v>
      </c>
      <c r="G46" s="72" t="s">
        <v>428</v>
      </c>
      <c r="H46" s="72" t="s">
        <v>429</v>
      </c>
      <c r="I46" s="85" t="s">
        <v>428</v>
      </c>
      <c r="J46" s="52" t="s">
        <v>430</v>
      </c>
    </row>
    <row r="47" spans="1:10" ht="51" x14ac:dyDescent="0.2">
      <c r="A47" s="45" t="s">
        <v>431</v>
      </c>
      <c r="B47" s="275" t="s">
        <v>432</v>
      </c>
      <c r="C47" s="276"/>
      <c r="D47" s="75" t="s">
        <v>433</v>
      </c>
      <c r="E47" s="75" t="s">
        <v>434</v>
      </c>
      <c r="F47" s="75" t="s">
        <v>435</v>
      </c>
      <c r="G47" s="50" t="s">
        <v>436</v>
      </c>
      <c r="H47" s="69" t="s">
        <v>437</v>
      </c>
      <c r="I47" s="71" t="s">
        <v>438</v>
      </c>
      <c r="J47" s="52" t="s">
        <v>264</v>
      </c>
    </row>
    <row r="48" spans="1:10" ht="51" x14ac:dyDescent="0.2">
      <c r="A48" s="45" t="s">
        <v>439</v>
      </c>
      <c r="B48" s="275" t="s">
        <v>440</v>
      </c>
      <c r="C48" s="276"/>
      <c r="D48" s="75" t="s">
        <v>441</v>
      </c>
      <c r="E48" s="75" t="s">
        <v>442</v>
      </c>
      <c r="F48" s="75" t="s">
        <v>443</v>
      </c>
      <c r="G48" s="57" t="s">
        <v>444</v>
      </c>
      <c r="H48" s="50" t="s">
        <v>445</v>
      </c>
      <c r="I48" s="51" t="s">
        <v>446</v>
      </c>
      <c r="J48" s="52" t="s">
        <v>447</v>
      </c>
    </row>
    <row r="49" spans="1:10" ht="27" customHeight="1" x14ac:dyDescent="0.2">
      <c r="A49" s="45" t="s">
        <v>448</v>
      </c>
      <c r="B49" s="275" t="s">
        <v>449</v>
      </c>
      <c r="C49" s="276"/>
      <c r="D49" s="75" t="s">
        <v>450</v>
      </c>
      <c r="E49" s="75" t="s">
        <v>332</v>
      </c>
      <c r="F49" s="75" t="s">
        <v>451</v>
      </c>
      <c r="G49" s="57" t="s">
        <v>299</v>
      </c>
      <c r="H49" s="50" t="s">
        <v>452</v>
      </c>
      <c r="I49" s="71" t="s">
        <v>453</v>
      </c>
      <c r="J49" s="59" t="s">
        <v>302</v>
      </c>
    </row>
    <row r="50" spans="1:10" ht="51" x14ac:dyDescent="0.2">
      <c r="A50" s="45" t="s">
        <v>454</v>
      </c>
      <c r="B50" s="275" t="s">
        <v>455</v>
      </c>
      <c r="C50" s="276"/>
      <c r="D50" s="75" t="s">
        <v>456</v>
      </c>
      <c r="E50" s="75" t="s">
        <v>457</v>
      </c>
      <c r="F50" s="75" t="s">
        <v>458</v>
      </c>
      <c r="G50" s="75" t="s">
        <v>459</v>
      </c>
      <c r="H50" s="75" t="s">
        <v>460</v>
      </c>
      <c r="I50" s="71" t="s">
        <v>461</v>
      </c>
      <c r="J50" s="52" t="s">
        <v>462</v>
      </c>
    </row>
    <row r="51" spans="1:10" ht="51" x14ac:dyDescent="0.2">
      <c r="A51" s="45" t="s">
        <v>463</v>
      </c>
      <c r="B51" s="275" t="s">
        <v>464</v>
      </c>
      <c r="C51" s="276"/>
      <c r="D51" s="75" t="s">
        <v>465</v>
      </c>
      <c r="E51" s="75" t="s">
        <v>466</v>
      </c>
      <c r="F51" s="76" t="s">
        <v>467</v>
      </c>
      <c r="G51" s="76">
        <v>3.86</v>
      </c>
      <c r="H51" s="75" t="s">
        <v>468</v>
      </c>
      <c r="I51" s="71" t="s">
        <v>469</v>
      </c>
      <c r="J51" s="52" t="s">
        <v>462</v>
      </c>
    </row>
    <row r="52" spans="1:10" ht="16.5" customHeight="1" x14ac:dyDescent="0.2">
      <c r="A52" s="39" t="s">
        <v>244</v>
      </c>
      <c r="B52" s="284" t="s">
        <v>470</v>
      </c>
      <c r="C52" s="285"/>
      <c r="D52" s="43"/>
      <c r="E52" s="43"/>
      <c r="F52" s="43"/>
      <c r="G52" s="43"/>
      <c r="H52" s="43"/>
      <c r="I52" s="44"/>
      <c r="J52" s="43"/>
    </row>
    <row r="53" spans="1:10" ht="16.5" customHeight="1" x14ac:dyDescent="0.2">
      <c r="A53" s="42"/>
      <c r="B53" s="284" t="s">
        <v>471</v>
      </c>
      <c r="C53" s="285"/>
      <c r="D53" s="43"/>
      <c r="E53" s="43"/>
      <c r="F53" s="43"/>
      <c r="G53" s="43"/>
      <c r="H53" s="43"/>
      <c r="I53" s="44"/>
      <c r="J53" s="43"/>
    </row>
    <row r="54" spans="1:10" ht="14.85" customHeight="1" x14ac:dyDescent="0.2">
      <c r="A54" s="63" t="s">
        <v>472</v>
      </c>
      <c r="B54" s="290" t="s">
        <v>473</v>
      </c>
      <c r="C54" s="291"/>
      <c r="D54" s="87"/>
      <c r="E54" s="87"/>
      <c r="F54" s="87"/>
      <c r="G54" s="87"/>
      <c r="H54" s="87"/>
      <c r="I54" s="88"/>
      <c r="J54" s="87"/>
    </row>
    <row r="55" spans="1:10" ht="51" x14ac:dyDescent="0.2">
      <c r="A55" s="63" t="s">
        <v>474</v>
      </c>
      <c r="B55" s="290" t="s">
        <v>475</v>
      </c>
      <c r="C55" s="291"/>
      <c r="D55" s="75">
        <v>34.04</v>
      </c>
      <c r="E55" s="75">
        <v>50</v>
      </c>
      <c r="F55" s="76">
        <v>21.74</v>
      </c>
      <c r="G55" s="75" t="s">
        <v>476</v>
      </c>
      <c r="H55" s="75" t="s">
        <v>477</v>
      </c>
      <c r="I55" s="89" t="s">
        <v>478</v>
      </c>
      <c r="J55" s="52" t="s">
        <v>328</v>
      </c>
    </row>
    <row r="56" spans="1:10" ht="51" x14ac:dyDescent="0.2">
      <c r="A56" s="63" t="s">
        <v>479</v>
      </c>
      <c r="B56" s="290" t="s">
        <v>480</v>
      </c>
      <c r="C56" s="291"/>
      <c r="D56" s="75">
        <v>9.57</v>
      </c>
      <c r="E56" s="75">
        <v>27.17</v>
      </c>
      <c r="F56" s="76">
        <v>14.13</v>
      </c>
      <c r="G56" s="75" t="s">
        <v>481</v>
      </c>
      <c r="H56" s="75" t="s">
        <v>482</v>
      </c>
      <c r="I56" s="89" t="s">
        <v>483</v>
      </c>
      <c r="J56" s="52" t="s">
        <v>349</v>
      </c>
    </row>
    <row r="57" spans="1:10" ht="51" x14ac:dyDescent="0.2">
      <c r="A57" s="63" t="s">
        <v>484</v>
      </c>
      <c r="B57" s="290" t="s">
        <v>485</v>
      </c>
      <c r="C57" s="291"/>
      <c r="D57" s="75" t="s">
        <v>486</v>
      </c>
      <c r="E57" s="75" t="s">
        <v>487</v>
      </c>
      <c r="F57" s="75" t="s">
        <v>488</v>
      </c>
      <c r="G57" s="75" t="s">
        <v>489</v>
      </c>
      <c r="H57" s="75" t="s">
        <v>490</v>
      </c>
      <c r="I57" s="89" t="s">
        <v>491</v>
      </c>
      <c r="J57" s="52" t="s">
        <v>492</v>
      </c>
    </row>
    <row r="58" spans="1:10" ht="14.85" customHeight="1" x14ac:dyDescent="0.2">
      <c r="A58" s="63" t="s">
        <v>493</v>
      </c>
      <c r="B58" s="290" t="s">
        <v>494</v>
      </c>
      <c r="C58" s="291"/>
      <c r="D58" s="75">
        <v>0</v>
      </c>
      <c r="E58" s="75">
        <v>0</v>
      </c>
      <c r="F58" s="76">
        <v>0</v>
      </c>
      <c r="G58" s="76" t="s">
        <v>495</v>
      </c>
      <c r="H58" s="76">
        <v>0</v>
      </c>
      <c r="I58" s="90">
        <v>0</v>
      </c>
      <c r="J58" s="59" t="s">
        <v>496</v>
      </c>
    </row>
    <row r="59" spans="1:10" ht="14.85" customHeight="1" x14ac:dyDescent="0.2">
      <c r="A59" s="63" t="s">
        <v>497</v>
      </c>
      <c r="B59" s="290" t="s">
        <v>498</v>
      </c>
      <c r="C59" s="291"/>
      <c r="D59" s="75">
        <v>26.96</v>
      </c>
      <c r="E59" s="75">
        <v>28.78</v>
      </c>
      <c r="F59" s="76">
        <v>29.93</v>
      </c>
      <c r="G59" s="76">
        <v>29.66</v>
      </c>
      <c r="H59" s="76">
        <v>36.6</v>
      </c>
      <c r="I59" s="91">
        <v>43.97</v>
      </c>
      <c r="J59" s="59" t="s">
        <v>496</v>
      </c>
    </row>
    <row r="60" spans="1:10" ht="14.85" customHeight="1" x14ac:dyDescent="0.2">
      <c r="A60" s="63" t="s">
        <v>499</v>
      </c>
      <c r="B60" s="290" t="s">
        <v>500</v>
      </c>
      <c r="C60" s="291"/>
      <c r="D60" s="75">
        <v>18.45</v>
      </c>
      <c r="E60" s="75">
        <v>21.98</v>
      </c>
      <c r="F60" s="76">
        <v>23.04</v>
      </c>
      <c r="G60" s="76">
        <v>18.22</v>
      </c>
      <c r="H60" s="76">
        <v>28.14</v>
      </c>
      <c r="I60" s="91">
        <v>29.82</v>
      </c>
      <c r="J60" s="59" t="s">
        <v>496</v>
      </c>
    </row>
    <row r="61" spans="1:10" ht="51" x14ac:dyDescent="0.2">
      <c r="A61" s="63" t="s">
        <v>501</v>
      </c>
      <c r="B61" s="290" t="s">
        <v>502</v>
      </c>
      <c r="C61" s="291"/>
      <c r="D61" s="75">
        <v>65.959999999999994</v>
      </c>
      <c r="E61" s="75">
        <v>70.650000000000006</v>
      </c>
      <c r="F61" s="76">
        <v>70.650000000000006</v>
      </c>
      <c r="G61" s="75" t="s">
        <v>503</v>
      </c>
      <c r="H61" s="75" t="s">
        <v>504</v>
      </c>
      <c r="I61" s="89" t="s">
        <v>505</v>
      </c>
      <c r="J61" s="52" t="s">
        <v>328</v>
      </c>
    </row>
    <row r="62" spans="1:10" ht="51" x14ac:dyDescent="0.2">
      <c r="A62" s="63" t="s">
        <v>506</v>
      </c>
      <c r="B62" s="290" t="s">
        <v>507</v>
      </c>
      <c r="C62" s="291"/>
      <c r="D62" s="75">
        <v>65.08</v>
      </c>
      <c r="E62" s="75">
        <v>73.599999999999994</v>
      </c>
      <c r="F62" s="76">
        <v>71.599999999999994</v>
      </c>
      <c r="G62" s="75" t="s">
        <v>508</v>
      </c>
      <c r="H62" s="75" t="s">
        <v>509</v>
      </c>
      <c r="I62" s="89" t="s">
        <v>510</v>
      </c>
      <c r="J62" s="52" t="s">
        <v>511</v>
      </c>
    </row>
    <row r="63" spans="1:10" ht="14.85" customHeight="1" x14ac:dyDescent="0.2">
      <c r="A63" s="79" t="s">
        <v>512</v>
      </c>
      <c r="B63" s="303" t="s">
        <v>513</v>
      </c>
      <c r="C63" s="304"/>
      <c r="D63" s="92"/>
      <c r="E63" s="92"/>
      <c r="F63" s="92"/>
      <c r="G63" s="92"/>
      <c r="H63" s="92"/>
      <c r="I63" s="93"/>
      <c r="J63" s="94"/>
    </row>
    <row r="64" spans="1:10" ht="51" x14ac:dyDescent="0.2">
      <c r="A64" s="63" t="s">
        <v>514</v>
      </c>
      <c r="B64" s="290" t="s">
        <v>515</v>
      </c>
      <c r="C64" s="291"/>
      <c r="D64" s="75">
        <v>0.35</v>
      </c>
      <c r="E64" s="75">
        <v>0.41</v>
      </c>
      <c r="F64" s="76">
        <v>0.48</v>
      </c>
      <c r="G64" s="75" t="s">
        <v>516</v>
      </c>
      <c r="H64" s="75" t="s">
        <v>517</v>
      </c>
      <c r="I64" s="89" t="s">
        <v>518</v>
      </c>
      <c r="J64" s="52" t="s">
        <v>328</v>
      </c>
    </row>
    <row r="65" spans="1:10" ht="51" x14ac:dyDescent="0.2">
      <c r="A65" s="63" t="s">
        <v>519</v>
      </c>
      <c r="B65" s="290" t="s">
        <v>520</v>
      </c>
      <c r="C65" s="291"/>
      <c r="D65" s="75">
        <v>2.8</v>
      </c>
      <c r="E65" s="75">
        <v>2.99</v>
      </c>
      <c r="F65" s="76">
        <v>3.03</v>
      </c>
      <c r="G65" s="75" t="s">
        <v>521</v>
      </c>
      <c r="H65" s="75" t="s">
        <v>522</v>
      </c>
      <c r="I65" s="89" t="s">
        <v>523</v>
      </c>
      <c r="J65" s="52" t="s">
        <v>328</v>
      </c>
    </row>
    <row r="66" spans="1:10" ht="51" x14ac:dyDescent="0.2">
      <c r="A66" s="63" t="s">
        <v>524</v>
      </c>
      <c r="B66" s="290" t="s">
        <v>525</v>
      </c>
      <c r="C66" s="291"/>
      <c r="D66" s="75">
        <v>8.24</v>
      </c>
      <c r="E66" s="75">
        <v>8.64</v>
      </c>
      <c r="F66" s="76">
        <v>6.25</v>
      </c>
      <c r="G66" s="75" t="s">
        <v>526</v>
      </c>
      <c r="H66" s="75" t="s">
        <v>527</v>
      </c>
      <c r="I66" s="89" t="s">
        <v>528</v>
      </c>
      <c r="J66" s="52" t="s">
        <v>529</v>
      </c>
    </row>
    <row r="67" spans="1:10" ht="51" x14ac:dyDescent="0.2">
      <c r="A67" s="63" t="s">
        <v>530</v>
      </c>
      <c r="B67" s="290" t="s">
        <v>531</v>
      </c>
      <c r="C67" s="291"/>
      <c r="D67" s="75">
        <v>32.94</v>
      </c>
      <c r="E67" s="75">
        <v>35.799999999999997</v>
      </c>
      <c r="F67" s="76">
        <v>35</v>
      </c>
      <c r="G67" s="75" t="s">
        <v>532</v>
      </c>
      <c r="H67" s="75" t="s">
        <v>533</v>
      </c>
      <c r="I67" s="89" t="s">
        <v>534</v>
      </c>
      <c r="J67" s="52" t="s">
        <v>319</v>
      </c>
    </row>
    <row r="68" spans="1:10" ht="51" x14ac:dyDescent="0.2">
      <c r="A68" s="63" t="s">
        <v>535</v>
      </c>
      <c r="B68" s="290" t="s">
        <v>536</v>
      </c>
      <c r="C68" s="291"/>
      <c r="D68" s="75"/>
      <c r="E68" s="75"/>
      <c r="F68" s="76">
        <v>1.25</v>
      </c>
      <c r="G68" s="75" t="s">
        <v>487</v>
      </c>
      <c r="H68" s="75" t="s">
        <v>537</v>
      </c>
      <c r="I68" s="89" t="s">
        <v>538</v>
      </c>
      <c r="J68" s="52" t="s">
        <v>539</v>
      </c>
    </row>
    <row r="69" spans="1:10" ht="51" x14ac:dyDescent="0.2">
      <c r="A69" s="63" t="s">
        <v>540</v>
      </c>
      <c r="B69" s="290" t="s">
        <v>541</v>
      </c>
      <c r="C69" s="291"/>
      <c r="D69" s="75">
        <v>5.88</v>
      </c>
      <c r="E69" s="75">
        <v>4.9400000000000004</v>
      </c>
      <c r="F69" s="76">
        <v>3.75</v>
      </c>
      <c r="G69" s="75" t="s">
        <v>542</v>
      </c>
      <c r="H69" s="75" t="s">
        <v>543</v>
      </c>
      <c r="I69" s="89" t="s">
        <v>544</v>
      </c>
      <c r="J69" s="52" t="s">
        <v>545</v>
      </c>
    </row>
    <row r="70" spans="1:10" ht="51" x14ac:dyDescent="0.2">
      <c r="A70" s="63" t="s">
        <v>546</v>
      </c>
      <c r="B70" s="290" t="s">
        <v>547</v>
      </c>
      <c r="C70" s="291"/>
      <c r="D70" s="75">
        <v>9.41</v>
      </c>
      <c r="E70" s="75">
        <v>9.8800000000000008</v>
      </c>
      <c r="F70" s="76">
        <v>13.75</v>
      </c>
      <c r="G70" s="75" t="s">
        <v>548</v>
      </c>
      <c r="H70" s="75" t="s">
        <v>549</v>
      </c>
      <c r="I70" s="89" t="s">
        <v>550</v>
      </c>
      <c r="J70" s="52" t="s">
        <v>328</v>
      </c>
    </row>
    <row r="71" spans="1:10" ht="51" x14ac:dyDescent="0.2">
      <c r="A71" s="63" t="s">
        <v>551</v>
      </c>
      <c r="B71" s="290" t="s">
        <v>552</v>
      </c>
      <c r="C71" s="291"/>
      <c r="D71" s="75">
        <v>14.12</v>
      </c>
      <c r="E71" s="75">
        <v>13.58</v>
      </c>
      <c r="F71" s="76">
        <v>12.5</v>
      </c>
      <c r="G71" s="75" t="s">
        <v>553</v>
      </c>
      <c r="H71" s="75" t="s">
        <v>554</v>
      </c>
      <c r="I71" s="89" t="s">
        <v>555</v>
      </c>
      <c r="J71" s="52" t="s">
        <v>258</v>
      </c>
    </row>
    <row r="72" spans="1:10" ht="51" x14ac:dyDescent="0.2">
      <c r="A72" s="63" t="s">
        <v>556</v>
      </c>
      <c r="B72" s="290" t="s">
        <v>557</v>
      </c>
      <c r="C72" s="291"/>
      <c r="D72" s="75">
        <v>5.88</v>
      </c>
      <c r="E72" s="75">
        <v>7.41</v>
      </c>
      <c r="F72" s="76">
        <v>6.25</v>
      </c>
      <c r="G72" s="75" t="s">
        <v>558</v>
      </c>
      <c r="H72" s="75" t="s">
        <v>559</v>
      </c>
      <c r="I72" s="89" t="s">
        <v>560</v>
      </c>
      <c r="J72" s="52" t="s">
        <v>561</v>
      </c>
    </row>
    <row r="73" spans="1:10" ht="51" x14ac:dyDescent="0.2">
      <c r="A73" s="63" t="s">
        <v>562</v>
      </c>
      <c r="B73" s="290" t="s">
        <v>563</v>
      </c>
      <c r="C73" s="291"/>
      <c r="D73" s="75">
        <v>0</v>
      </c>
      <c r="E73" s="75">
        <v>1.23</v>
      </c>
      <c r="F73" s="76">
        <v>0</v>
      </c>
      <c r="G73" s="75" t="s">
        <v>487</v>
      </c>
      <c r="H73" s="75" t="s">
        <v>487</v>
      </c>
      <c r="I73" s="89" t="s">
        <v>564</v>
      </c>
      <c r="J73" s="78" t="s">
        <v>349</v>
      </c>
    </row>
    <row r="74" spans="1:10" ht="51" x14ac:dyDescent="0.2">
      <c r="A74" s="63" t="s">
        <v>565</v>
      </c>
      <c r="B74" s="290" t="s">
        <v>566</v>
      </c>
      <c r="C74" s="291"/>
      <c r="D74" s="75"/>
      <c r="E74" s="75"/>
      <c r="F74" s="76"/>
      <c r="G74" s="75" t="s">
        <v>487</v>
      </c>
      <c r="H74" s="75" t="s">
        <v>487</v>
      </c>
      <c r="I74" s="89" t="s">
        <v>487</v>
      </c>
      <c r="J74" s="78" t="s">
        <v>349</v>
      </c>
    </row>
    <row r="75" spans="1:10" ht="51" x14ac:dyDescent="0.2">
      <c r="A75" s="63" t="s">
        <v>567</v>
      </c>
      <c r="B75" s="290" t="s">
        <v>568</v>
      </c>
      <c r="C75" s="291"/>
      <c r="D75" s="75">
        <v>21.18</v>
      </c>
      <c r="E75" s="75">
        <v>16.05</v>
      </c>
      <c r="F75" s="76">
        <v>18.75</v>
      </c>
      <c r="G75" s="75" t="s">
        <v>569</v>
      </c>
      <c r="H75" s="75" t="s">
        <v>570</v>
      </c>
      <c r="I75" s="89" t="s">
        <v>571</v>
      </c>
      <c r="J75" s="78" t="s">
        <v>545</v>
      </c>
    </row>
    <row r="76" spans="1:10" ht="51" x14ac:dyDescent="0.2">
      <c r="A76" s="63" t="s">
        <v>572</v>
      </c>
      <c r="B76" s="290" t="s">
        <v>573</v>
      </c>
      <c r="C76" s="291"/>
      <c r="D76" s="75">
        <v>2.35</v>
      </c>
      <c r="E76" s="75">
        <v>2.4700000000000002</v>
      </c>
      <c r="F76" s="76">
        <v>3.75</v>
      </c>
      <c r="G76" s="75" t="s">
        <v>574</v>
      </c>
      <c r="H76" s="75" t="s">
        <v>575</v>
      </c>
      <c r="I76" s="89" t="s">
        <v>576</v>
      </c>
      <c r="J76" s="59" t="s">
        <v>363</v>
      </c>
    </row>
    <row r="77" spans="1:10" ht="51" x14ac:dyDescent="0.2">
      <c r="A77" s="45" t="s">
        <v>577</v>
      </c>
      <c r="B77" s="275" t="s">
        <v>578</v>
      </c>
      <c r="C77" s="276"/>
      <c r="D77" s="75">
        <v>4.04</v>
      </c>
      <c r="E77" s="95" t="s">
        <v>1572</v>
      </c>
      <c r="F77" s="95" t="s">
        <v>1569</v>
      </c>
      <c r="G77" s="95" t="s">
        <v>1566</v>
      </c>
      <c r="H77" s="95" t="s">
        <v>1563</v>
      </c>
      <c r="I77" s="96" t="s">
        <v>1560</v>
      </c>
      <c r="J77" s="52" t="s">
        <v>258</v>
      </c>
    </row>
    <row r="78" spans="1:10" ht="16.5" customHeight="1" x14ac:dyDescent="0.2">
      <c r="A78" s="39" t="s">
        <v>244</v>
      </c>
      <c r="B78" s="284" t="s">
        <v>579</v>
      </c>
      <c r="C78" s="285"/>
      <c r="D78" s="43"/>
      <c r="E78" s="43"/>
      <c r="F78" s="43"/>
      <c r="G78" s="43"/>
      <c r="H78" s="43"/>
      <c r="I78" s="44"/>
      <c r="J78" s="97"/>
    </row>
    <row r="79" spans="1:10" ht="16.5" customHeight="1" x14ac:dyDescent="0.2">
      <c r="A79" s="42"/>
      <c r="B79" s="284" t="s">
        <v>580</v>
      </c>
      <c r="C79" s="285"/>
      <c r="D79" s="43"/>
      <c r="E79" s="43"/>
      <c r="F79" s="43"/>
      <c r="G79" s="43"/>
      <c r="H79" s="43"/>
      <c r="I79" s="44"/>
      <c r="J79" s="97"/>
    </row>
    <row r="80" spans="1:10" ht="63.75" x14ac:dyDescent="0.2">
      <c r="A80" s="45" t="s">
        <v>581</v>
      </c>
      <c r="B80" s="275" t="s">
        <v>582</v>
      </c>
      <c r="C80" s="276"/>
      <c r="D80" s="75">
        <v>3.1</v>
      </c>
      <c r="E80" s="75" t="s">
        <v>583</v>
      </c>
      <c r="F80" s="75" t="s">
        <v>584</v>
      </c>
      <c r="G80" s="75" t="s">
        <v>585</v>
      </c>
      <c r="H80" s="75" t="s">
        <v>586</v>
      </c>
      <c r="I80" s="89" t="s">
        <v>587</v>
      </c>
      <c r="J80" s="52" t="s">
        <v>588</v>
      </c>
    </row>
    <row r="81" spans="1:10" ht="63.75" x14ac:dyDescent="0.2">
      <c r="A81" s="45" t="s">
        <v>589</v>
      </c>
      <c r="B81" s="275" t="s">
        <v>590</v>
      </c>
      <c r="C81" s="276"/>
      <c r="D81" s="75">
        <v>3.4</v>
      </c>
      <c r="E81" s="75" t="s">
        <v>591</v>
      </c>
      <c r="F81" s="75" t="s">
        <v>592</v>
      </c>
      <c r="G81" s="75" t="s">
        <v>593</v>
      </c>
      <c r="H81" s="75" t="s">
        <v>594</v>
      </c>
      <c r="I81" s="89" t="s">
        <v>595</v>
      </c>
      <c r="J81" s="52" t="s">
        <v>588</v>
      </c>
    </row>
    <row r="82" spans="1:10" ht="63.75" x14ac:dyDescent="0.2">
      <c r="A82" s="45" t="s">
        <v>596</v>
      </c>
      <c r="B82" s="275" t="s">
        <v>597</v>
      </c>
      <c r="C82" s="276"/>
      <c r="D82" s="75">
        <v>3.5</v>
      </c>
      <c r="E82" s="75" t="s">
        <v>598</v>
      </c>
      <c r="F82" s="75" t="s">
        <v>584</v>
      </c>
      <c r="G82" s="75" t="s">
        <v>599</v>
      </c>
      <c r="H82" s="75" t="s">
        <v>600</v>
      </c>
      <c r="I82" s="89" t="s">
        <v>601</v>
      </c>
      <c r="J82" s="52" t="s">
        <v>602</v>
      </c>
    </row>
    <row r="83" spans="1:10" ht="63.75" x14ac:dyDescent="0.2">
      <c r="A83" s="45" t="s">
        <v>603</v>
      </c>
      <c r="B83" s="275" t="s">
        <v>604</v>
      </c>
      <c r="C83" s="276"/>
      <c r="D83" s="75">
        <v>3.3</v>
      </c>
      <c r="E83" s="75" t="s">
        <v>605</v>
      </c>
      <c r="F83" s="75" t="s">
        <v>606</v>
      </c>
      <c r="G83" s="75" t="s">
        <v>607</v>
      </c>
      <c r="H83" s="75" t="s">
        <v>608</v>
      </c>
      <c r="I83" s="89" t="s">
        <v>609</v>
      </c>
      <c r="J83" s="52" t="s">
        <v>610</v>
      </c>
    </row>
    <row r="84" spans="1:10" ht="69" customHeight="1" x14ac:dyDescent="0.2">
      <c r="A84" s="45" t="s">
        <v>611</v>
      </c>
      <c r="B84" s="275" t="s">
        <v>612</v>
      </c>
      <c r="C84" s="276"/>
      <c r="D84" s="75">
        <v>4</v>
      </c>
      <c r="E84" s="75" t="s">
        <v>613</v>
      </c>
      <c r="F84" s="75" t="s">
        <v>614</v>
      </c>
      <c r="G84" s="98" t="s">
        <v>615</v>
      </c>
      <c r="H84" s="98" t="s">
        <v>616</v>
      </c>
      <c r="I84" s="99" t="s">
        <v>617</v>
      </c>
      <c r="J84" s="52" t="s">
        <v>618</v>
      </c>
    </row>
    <row r="85" spans="1:10" ht="51" x14ac:dyDescent="0.2">
      <c r="A85" s="45" t="s">
        <v>619</v>
      </c>
      <c r="B85" s="275" t="s">
        <v>620</v>
      </c>
      <c r="C85" s="276"/>
      <c r="D85" s="75">
        <v>4.3</v>
      </c>
      <c r="E85" s="75" t="s">
        <v>621</v>
      </c>
      <c r="F85" s="89" t="s">
        <v>622</v>
      </c>
      <c r="G85" s="69" t="s">
        <v>623</v>
      </c>
      <c r="H85" s="69" t="s">
        <v>624</v>
      </c>
      <c r="I85" s="71" t="s">
        <v>625</v>
      </c>
      <c r="J85" s="52" t="s">
        <v>626</v>
      </c>
    </row>
    <row r="86" spans="1:10" ht="63.75" x14ac:dyDescent="0.2">
      <c r="A86" s="45" t="s">
        <v>627</v>
      </c>
      <c r="B86" s="275" t="s">
        <v>628</v>
      </c>
      <c r="C86" s="276"/>
      <c r="D86" s="75">
        <v>4.5999999999999996</v>
      </c>
      <c r="E86" s="75" t="s">
        <v>629</v>
      </c>
      <c r="F86" s="89" t="s">
        <v>630</v>
      </c>
      <c r="G86" s="69" t="s">
        <v>631</v>
      </c>
      <c r="H86" s="69" t="s">
        <v>632</v>
      </c>
      <c r="I86" s="71" t="s">
        <v>633</v>
      </c>
      <c r="J86" s="52" t="s">
        <v>634</v>
      </c>
    </row>
    <row r="87" spans="1:10" ht="15" x14ac:dyDescent="0.2">
      <c r="A87" s="45" t="s">
        <v>635</v>
      </c>
      <c r="B87" s="275" t="s">
        <v>636</v>
      </c>
      <c r="C87" s="276"/>
      <c r="D87" s="75">
        <v>4.1500000000000004</v>
      </c>
      <c r="E87" s="75" t="s">
        <v>637</v>
      </c>
      <c r="F87" s="89" t="s">
        <v>638</v>
      </c>
      <c r="G87" s="57" t="s">
        <v>299</v>
      </c>
      <c r="H87" s="100" t="s">
        <v>639</v>
      </c>
      <c r="I87" s="101" t="s">
        <v>640</v>
      </c>
      <c r="J87" s="59" t="s">
        <v>641</v>
      </c>
    </row>
    <row r="88" spans="1:10" ht="15" x14ac:dyDescent="0.2">
      <c r="A88" s="45" t="s">
        <v>642</v>
      </c>
      <c r="B88" s="275" t="s">
        <v>643</v>
      </c>
      <c r="C88" s="276"/>
      <c r="D88" s="75">
        <v>2.9</v>
      </c>
      <c r="E88" s="75" t="s">
        <v>644</v>
      </c>
      <c r="F88" s="89" t="s">
        <v>645</v>
      </c>
      <c r="G88" s="57" t="s">
        <v>299</v>
      </c>
      <c r="H88" s="100" t="s">
        <v>646</v>
      </c>
      <c r="I88" s="101" t="s">
        <v>647</v>
      </c>
      <c r="J88" s="59" t="s">
        <v>496</v>
      </c>
    </row>
    <row r="89" spans="1:10" ht="16.5" customHeight="1" x14ac:dyDescent="0.2">
      <c r="A89" s="39" t="s">
        <v>244</v>
      </c>
      <c r="B89" s="284" t="s">
        <v>648</v>
      </c>
      <c r="C89" s="285"/>
      <c r="D89" s="43"/>
      <c r="E89" s="43"/>
      <c r="F89" s="43"/>
      <c r="G89" s="102"/>
      <c r="H89" s="102"/>
      <c r="I89" s="103"/>
      <c r="J89" s="97"/>
    </row>
    <row r="90" spans="1:10" ht="16.5" customHeight="1" x14ac:dyDescent="0.2">
      <c r="A90" s="42"/>
      <c r="B90" s="284" t="s">
        <v>649</v>
      </c>
      <c r="C90" s="285"/>
      <c r="D90" s="43"/>
      <c r="E90" s="43"/>
      <c r="F90" s="43"/>
      <c r="G90" s="43"/>
      <c r="H90" s="43"/>
      <c r="I90" s="44"/>
      <c r="J90" s="97"/>
    </row>
    <row r="91" spans="1:10" ht="63.75" x14ac:dyDescent="0.2">
      <c r="A91" s="45" t="s">
        <v>650</v>
      </c>
      <c r="B91" s="275" t="s">
        <v>651</v>
      </c>
      <c r="C91" s="276"/>
      <c r="D91" s="75">
        <v>3.5</v>
      </c>
      <c r="E91" s="75">
        <v>2.6</v>
      </c>
      <c r="F91" s="76">
        <v>2.67</v>
      </c>
      <c r="G91" s="75" t="s">
        <v>652</v>
      </c>
      <c r="H91" s="75" t="s">
        <v>653</v>
      </c>
      <c r="I91" s="89" t="s">
        <v>654</v>
      </c>
      <c r="J91" s="52" t="s">
        <v>655</v>
      </c>
    </row>
    <row r="92" spans="1:10" ht="51" x14ac:dyDescent="0.2">
      <c r="A92" s="45" t="s">
        <v>656</v>
      </c>
      <c r="B92" s="275" t="s">
        <v>657</v>
      </c>
      <c r="C92" s="276"/>
      <c r="D92" s="75">
        <v>4.5</v>
      </c>
      <c r="E92" s="75">
        <v>4.25</v>
      </c>
      <c r="F92" s="76">
        <v>4.16</v>
      </c>
      <c r="G92" s="75" t="s">
        <v>658</v>
      </c>
      <c r="H92" s="75" t="s">
        <v>659</v>
      </c>
      <c r="I92" s="89" t="s">
        <v>660</v>
      </c>
      <c r="J92" s="52" t="s">
        <v>626</v>
      </c>
    </row>
    <row r="93" spans="1:10" ht="51" x14ac:dyDescent="0.2">
      <c r="A93" s="45" t="s">
        <v>661</v>
      </c>
      <c r="B93" s="275" t="s">
        <v>662</v>
      </c>
      <c r="C93" s="276"/>
      <c r="D93" s="75">
        <v>2.9</v>
      </c>
      <c r="E93" s="75">
        <v>1.8</v>
      </c>
      <c r="F93" s="76">
        <v>2.56</v>
      </c>
      <c r="G93" s="75" t="s">
        <v>663</v>
      </c>
      <c r="H93" s="75" t="s">
        <v>664</v>
      </c>
      <c r="I93" s="89" t="s">
        <v>665</v>
      </c>
      <c r="J93" s="52" t="s">
        <v>328</v>
      </c>
    </row>
    <row r="94" spans="1:10" ht="51" x14ac:dyDescent="0.2">
      <c r="A94" s="45" t="s">
        <v>666</v>
      </c>
      <c r="B94" s="275" t="s">
        <v>667</v>
      </c>
      <c r="C94" s="276"/>
      <c r="D94" s="75" t="s">
        <v>668</v>
      </c>
      <c r="E94" s="75">
        <v>1.5</v>
      </c>
      <c r="F94" s="76">
        <v>1.89</v>
      </c>
      <c r="G94" s="75" t="s">
        <v>669</v>
      </c>
      <c r="H94" s="75" t="s">
        <v>670</v>
      </c>
      <c r="I94" s="89" t="s">
        <v>671</v>
      </c>
      <c r="J94" s="52" t="s">
        <v>672</v>
      </c>
    </row>
    <row r="95" spans="1:10" ht="63.75" x14ac:dyDescent="0.2">
      <c r="A95" s="45" t="s">
        <v>673</v>
      </c>
      <c r="B95" s="275" t="s">
        <v>674</v>
      </c>
      <c r="C95" s="276"/>
      <c r="D95" s="75" t="s">
        <v>668</v>
      </c>
      <c r="E95" s="75" t="s">
        <v>668</v>
      </c>
      <c r="F95" s="76">
        <v>2.33</v>
      </c>
      <c r="G95" s="75" t="s">
        <v>675</v>
      </c>
      <c r="H95" s="75" t="s">
        <v>676</v>
      </c>
      <c r="I95" s="89" t="s">
        <v>677</v>
      </c>
      <c r="J95" s="52" t="s">
        <v>678</v>
      </c>
    </row>
    <row r="96" spans="1:10" ht="63.75" x14ac:dyDescent="0.2">
      <c r="A96" s="45" t="s">
        <v>679</v>
      </c>
      <c r="B96" s="275" t="s">
        <v>680</v>
      </c>
      <c r="C96" s="276"/>
      <c r="D96" s="75">
        <v>2.9</v>
      </c>
      <c r="E96" s="75">
        <v>2.2000000000000002</v>
      </c>
      <c r="F96" s="76">
        <v>1.88</v>
      </c>
      <c r="G96" s="75" t="s">
        <v>681</v>
      </c>
      <c r="H96" s="75" t="s">
        <v>682</v>
      </c>
      <c r="I96" s="89" t="s">
        <v>683</v>
      </c>
      <c r="J96" s="52" t="s">
        <v>684</v>
      </c>
    </row>
    <row r="97" spans="1:10" ht="63.75" x14ac:dyDescent="0.2">
      <c r="A97" s="45" t="s">
        <v>685</v>
      </c>
      <c r="B97" s="275" t="s">
        <v>686</v>
      </c>
      <c r="C97" s="276"/>
      <c r="D97" s="75">
        <v>3.1</v>
      </c>
      <c r="E97" s="75">
        <v>2</v>
      </c>
      <c r="F97" s="76">
        <v>2.56</v>
      </c>
      <c r="G97" s="75" t="s">
        <v>687</v>
      </c>
      <c r="H97" s="75" t="s">
        <v>688</v>
      </c>
      <c r="I97" s="89" t="s">
        <v>689</v>
      </c>
      <c r="J97" s="52" t="s">
        <v>690</v>
      </c>
    </row>
    <row r="98" spans="1:10" ht="63.75" x14ac:dyDescent="0.2">
      <c r="A98" s="45" t="s">
        <v>691</v>
      </c>
      <c r="B98" s="275" t="s">
        <v>692</v>
      </c>
      <c r="C98" s="276"/>
      <c r="D98" s="75">
        <v>3.3</v>
      </c>
      <c r="E98" s="75">
        <v>2</v>
      </c>
      <c r="F98" s="76">
        <v>1.89</v>
      </c>
      <c r="G98" s="75" t="s">
        <v>693</v>
      </c>
      <c r="H98" s="75" t="s">
        <v>694</v>
      </c>
      <c r="I98" s="89" t="s">
        <v>695</v>
      </c>
      <c r="J98" s="52" t="s">
        <v>696</v>
      </c>
    </row>
    <row r="99" spans="1:10" ht="14.85" customHeight="1" x14ac:dyDescent="0.2">
      <c r="A99" s="45" t="s">
        <v>697</v>
      </c>
      <c r="B99" s="275" t="s">
        <v>698</v>
      </c>
      <c r="C99" s="276"/>
      <c r="D99" s="92"/>
      <c r="E99" s="92"/>
      <c r="F99" s="92"/>
      <c r="G99" s="92"/>
      <c r="H99" s="92"/>
      <c r="I99" s="93"/>
      <c r="J99" s="94"/>
    </row>
    <row r="100" spans="1:10" ht="51" x14ac:dyDescent="0.2">
      <c r="A100" s="45" t="s">
        <v>699</v>
      </c>
      <c r="B100" s="275" t="s">
        <v>700</v>
      </c>
      <c r="C100" s="276"/>
      <c r="D100" s="75">
        <v>3.9</v>
      </c>
      <c r="E100" s="75">
        <v>3.46</v>
      </c>
      <c r="F100" s="76">
        <v>3.68</v>
      </c>
      <c r="G100" s="75" t="s">
        <v>701</v>
      </c>
      <c r="H100" s="75" t="s">
        <v>702</v>
      </c>
      <c r="I100" s="89" t="s">
        <v>703</v>
      </c>
      <c r="J100" s="52" t="s">
        <v>328</v>
      </c>
    </row>
    <row r="101" spans="1:10" ht="63.75" x14ac:dyDescent="0.2">
      <c r="A101" s="45" t="s">
        <v>704</v>
      </c>
      <c r="B101" s="275" t="s">
        <v>705</v>
      </c>
      <c r="C101" s="276"/>
      <c r="D101" s="75">
        <v>4</v>
      </c>
      <c r="E101" s="75">
        <v>3.54</v>
      </c>
      <c r="F101" s="76">
        <v>3.92</v>
      </c>
      <c r="G101" s="75" t="s">
        <v>706</v>
      </c>
      <c r="H101" s="75" t="s">
        <v>707</v>
      </c>
      <c r="I101" s="89" t="s">
        <v>708</v>
      </c>
      <c r="J101" s="52" t="s">
        <v>709</v>
      </c>
    </row>
    <row r="102" spans="1:10" ht="51" x14ac:dyDescent="0.2">
      <c r="A102" s="45" t="s">
        <v>710</v>
      </c>
      <c r="B102" s="275" t="s">
        <v>711</v>
      </c>
      <c r="C102" s="276"/>
      <c r="D102" s="75">
        <v>4.0999999999999996</v>
      </c>
      <c r="E102" s="75">
        <v>3.85</v>
      </c>
      <c r="F102" s="76">
        <v>4.17</v>
      </c>
      <c r="G102" s="75" t="s">
        <v>712</v>
      </c>
      <c r="H102" s="75" t="s">
        <v>713</v>
      </c>
      <c r="I102" s="89" t="s">
        <v>714</v>
      </c>
      <c r="J102" s="52" t="s">
        <v>715</v>
      </c>
    </row>
    <row r="103" spans="1:10" s="107" customFormat="1" ht="63.75" x14ac:dyDescent="0.2">
      <c r="A103" s="104" t="s">
        <v>716</v>
      </c>
      <c r="B103" s="305" t="s">
        <v>717</v>
      </c>
      <c r="C103" s="306"/>
      <c r="D103" s="105" t="s">
        <v>718</v>
      </c>
      <c r="E103" s="105" t="s">
        <v>719</v>
      </c>
      <c r="F103" s="105" t="s">
        <v>720</v>
      </c>
      <c r="G103" s="105" t="s">
        <v>721</v>
      </c>
      <c r="H103" s="105" t="s">
        <v>722</v>
      </c>
      <c r="I103" s="106" t="s">
        <v>723</v>
      </c>
      <c r="J103" s="78" t="s">
        <v>724</v>
      </c>
    </row>
    <row r="104" spans="1:10" s="107" customFormat="1" ht="51" x14ac:dyDescent="0.2">
      <c r="A104" s="104" t="s">
        <v>725</v>
      </c>
      <c r="B104" s="305" t="s">
        <v>726</v>
      </c>
      <c r="C104" s="306"/>
      <c r="D104" s="105" t="s">
        <v>727</v>
      </c>
      <c r="E104" s="105" t="s">
        <v>728</v>
      </c>
      <c r="F104" s="105" t="s">
        <v>729</v>
      </c>
      <c r="G104" s="105" t="s">
        <v>730</v>
      </c>
      <c r="H104" s="105" t="s">
        <v>731</v>
      </c>
      <c r="I104" s="106" t="s">
        <v>732</v>
      </c>
      <c r="J104" s="78" t="s">
        <v>733</v>
      </c>
    </row>
    <row r="105" spans="1:10" ht="51" x14ac:dyDescent="0.2">
      <c r="A105" s="108" t="s">
        <v>734</v>
      </c>
      <c r="B105" s="290" t="s">
        <v>735</v>
      </c>
      <c r="C105" s="291"/>
      <c r="D105" s="75">
        <v>15.28</v>
      </c>
      <c r="E105" s="75">
        <v>12.24</v>
      </c>
      <c r="F105" s="76">
        <v>9.68</v>
      </c>
      <c r="G105" s="75" t="s">
        <v>736</v>
      </c>
      <c r="H105" s="75" t="s">
        <v>737</v>
      </c>
      <c r="I105" s="89" t="s">
        <v>738</v>
      </c>
      <c r="J105" s="52" t="s">
        <v>739</v>
      </c>
    </row>
    <row r="106" spans="1:10" ht="30" customHeight="1" x14ac:dyDescent="0.2">
      <c r="A106" s="108" t="s">
        <v>740</v>
      </c>
      <c r="B106" s="290" t="s">
        <v>741</v>
      </c>
      <c r="C106" s="291"/>
      <c r="D106" s="109">
        <v>0.25259999999999999</v>
      </c>
      <c r="E106" s="109">
        <v>0.40699999999999997</v>
      </c>
      <c r="F106" s="110">
        <v>0.17560000000000001</v>
      </c>
      <c r="G106" s="110">
        <v>0.31169999999999998</v>
      </c>
      <c r="H106" s="110">
        <v>0.315</v>
      </c>
      <c r="I106" s="111" t="s">
        <v>738</v>
      </c>
      <c r="J106" s="59" t="s">
        <v>641</v>
      </c>
    </row>
    <row r="107" spans="1:10" ht="34.5" customHeight="1" x14ac:dyDescent="0.2">
      <c r="A107" s="108" t="s">
        <v>742</v>
      </c>
      <c r="B107" s="290" t="s">
        <v>743</v>
      </c>
      <c r="C107" s="291"/>
      <c r="D107" s="109">
        <v>0.86839999999999995</v>
      </c>
      <c r="E107" s="109">
        <v>0.72729999999999995</v>
      </c>
      <c r="F107" s="110">
        <v>0.62070000000000003</v>
      </c>
      <c r="G107" s="112">
        <v>0.68</v>
      </c>
      <c r="H107" s="112">
        <v>0.58330000000000004</v>
      </c>
      <c r="I107" s="113" t="s">
        <v>738</v>
      </c>
      <c r="J107" s="59" t="s">
        <v>744</v>
      </c>
    </row>
    <row r="108" spans="1:10" ht="63.75" x14ac:dyDescent="0.2">
      <c r="A108" s="114" t="s">
        <v>745</v>
      </c>
      <c r="B108" s="275" t="s">
        <v>746</v>
      </c>
      <c r="C108" s="276"/>
      <c r="D108" s="75">
        <v>3.7</v>
      </c>
      <c r="E108" s="115">
        <v>3.75</v>
      </c>
      <c r="F108" s="116">
        <v>3.67</v>
      </c>
      <c r="G108" s="116">
        <v>4.4400000000000004</v>
      </c>
      <c r="H108" s="115" t="s">
        <v>747</v>
      </c>
      <c r="I108" s="117" t="s">
        <v>748</v>
      </c>
      <c r="J108" s="78" t="s">
        <v>749</v>
      </c>
    </row>
    <row r="109" spans="1:10" x14ac:dyDescent="0.2">
      <c r="A109" s="114" t="s">
        <v>750</v>
      </c>
      <c r="B109" s="275" t="s">
        <v>751</v>
      </c>
      <c r="C109" s="276"/>
      <c r="D109" s="115">
        <v>4.0999999999999996</v>
      </c>
      <c r="E109" s="115" t="s">
        <v>752</v>
      </c>
      <c r="F109" s="116" t="s">
        <v>753</v>
      </c>
      <c r="G109" s="116">
        <v>4.4400000000000004</v>
      </c>
      <c r="H109" s="116" t="s">
        <v>754</v>
      </c>
      <c r="I109" s="118" t="s">
        <v>755</v>
      </c>
      <c r="J109" s="59" t="s">
        <v>756</v>
      </c>
    </row>
    <row r="110" spans="1:10" ht="38.25" x14ac:dyDescent="0.2">
      <c r="A110" s="114" t="s">
        <v>757</v>
      </c>
      <c r="B110" s="275" t="s">
        <v>758</v>
      </c>
      <c r="C110" s="276"/>
      <c r="D110" s="115">
        <v>3.7</v>
      </c>
      <c r="E110" s="115" t="s">
        <v>759</v>
      </c>
      <c r="F110" s="116">
        <v>3</v>
      </c>
      <c r="G110" s="116">
        <v>5</v>
      </c>
      <c r="H110" s="115" t="s">
        <v>760</v>
      </c>
      <c r="I110" s="117" t="s">
        <v>761</v>
      </c>
      <c r="J110" s="119" t="s">
        <v>762</v>
      </c>
    </row>
    <row r="111" spans="1:10" ht="51" x14ac:dyDescent="0.2">
      <c r="A111" s="114" t="s">
        <v>763</v>
      </c>
      <c r="B111" s="275" t="s">
        <v>764</v>
      </c>
      <c r="C111" s="276"/>
      <c r="D111" s="75">
        <v>4.3</v>
      </c>
      <c r="E111" s="120" t="s">
        <v>765</v>
      </c>
      <c r="F111" s="76">
        <v>4</v>
      </c>
      <c r="G111" s="121">
        <v>3</v>
      </c>
      <c r="H111" s="120" t="s">
        <v>766</v>
      </c>
      <c r="I111" s="122" t="s">
        <v>767</v>
      </c>
      <c r="J111" s="52" t="s">
        <v>768</v>
      </c>
    </row>
    <row r="112" spans="1:10" ht="51" x14ac:dyDescent="0.2">
      <c r="A112" s="114" t="s">
        <v>769</v>
      </c>
      <c r="B112" s="275" t="s">
        <v>770</v>
      </c>
      <c r="C112" s="276"/>
      <c r="D112" s="120">
        <v>4.3</v>
      </c>
      <c r="E112" s="120" t="s">
        <v>759</v>
      </c>
      <c r="F112" s="121">
        <v>5</v>
      </c>
      <c r="G112" s="121" t="s">
        <v>765</v>
      </c>
      <c r="H112" s="120" t="s">
        <v>771</v>
      </c>
      <c r="I112" s="122" t="s">
        <v>772</v>
      </c>
      <c r="J112" s="52" t="s">
        <v>773</v>
      </c>
    </row>
    <row r="113" spans="1:10" ht="63.75" x14ac:dyDescent="0.2">
      <c r="A113" s="114" t="s">
        <v>774</v>
      </c>
      <c r="B113" s="275" t="s">
        <v>775</v>
      </c>
      <c r="C113" s="276"/>
      <c r="D113" s="120">
        <v>4.5999999999999996</v>
      </c>
      <c r="E113" s="120" t="s">
        <v>765</v>
      </c>
      <c r="F113" s="121">
        <v>4</v>
      </c>
      <c r="G113" s="121" t="s">
        <v>765</v>
      </c>
      <c r="H113" s="120" t="s">
        <v>776</v>
      </c>
      <c r="I113" s="122" t="s">
        <v>777</v>
      </c>
      <c r="J113" s="52" t="s">
        <v>778</v>
      </c>
    </row>
    <row r="114" spans="1:10" ht="51" x14ac:dyDescent="0.2">
      <c r="A114" s="114" t="s">
        <v>779</v>
      </c>
      <c r="B114" s="275" t="s">
        <v>780</v>
      </c>
      <c r="C114" s="276"/>
      <c r="D114" s="120" t="s">
        <v>781</v>
      </c>
      <c r="E114" s="120">
        <v>2.94</v>
      </c>
      <c r="F114" s="76">
        <v>2.14</v>
      </c>
      <c r="G114" s="120" t="s">
        <v>782</v>
      </c>
      <c r="H114" s="120" t="s">
        <v>783</v>
      </c>
      <c r="I114" s="122" t="s">
        <v>784</v>
      </c>
      <c r="J114" s="52" t="s">
        <v>785</v>
      </c>
    </row>
    <row r="115" spans="1:10" x14ac:dyDescent="0.2">
      <c r="A115" s="108" t="s">
        <v>786</v>
      </c>
      <c r="B115" s="290" t="s">
        <v>787</v>
      </c>
      <c r="C115" s="291"/>
      <c r="D115" s="75">
        <v>60</v>
      </c>
      <c r="E115" s="75">
        <v>70</v>
      </c>
      <c r="F115" s="76">
        <v>44</v>
      </c>
      <c r="G115" s="76">
        <v>48</v>
      </c>
      <c r="H115" s="76">
        <v>59</v>
      </c>
      <c r="I115" s="71">
        <v>50</v>
      </c>
      <c r="J115" s="123" t="s">
        <v>788</v>
      </c>
    </row>
    <row r="116" spans="1:10" ht="15" x14ac:dyDescent="0.2">
      <c r="A116" s="60"/>
      <c r="B116" s="282" t="s">
        <v>789</v>
      </c>
      <c r="C116" s="283"/>
      <c r="D116" s="43"/>
      <c r="E116" s="43"/>
      <c r="F116" s="43"/>
      <c r="G116" s="43"/>
      <c r="H116" s="43"/>
      <c r="I116" s="44"/>
      <c r="J116" s="97"/>
    </row>
    <row r="117" spans="1:10" x14ac:dyDescent="0.2">
      <c r="A117" s="108" t="s">
        <v>790</v>
      </c>
      <c r="B117" s="290" t="s">
        <v>791</v>
      </c>
      <c r="C117" s="291"/>
      <c r="D117" s="75">
        <v>62.41</v>
      </c>
      <c r="E117" s="75">
        <v>63.09</v>
      </c>
      <c r="F117" s="75">
        <v>50.98</v>
      </c>
      <c r="G117" s="75">
        <v>29.63</v>
      </c>
      <c r="H117" s="75">
        <v>53.25</v>
      </c>
      <c r="I117" s="89">
        <v>55.13</v>
      </c>
      <c r="J117" s="59" t="s">
        <v>641</v>
      </c>
    </row>
    <row r="118" spans="1:10" x14ac:dyDescent="0.2">
      <c r="A118" s="108" t="s">
        <v>792</v>
      </c>
      <c r="B118" s="305" t="s">
        <v>793</v>
      </c>
      <c r="C118" s="306"/>
      <c r="D118" s="124">
        <v>42.16</v>
      </c>
      <c r="E118" s="124">
        <v>25.93</v>
      </c>
      <c r="F118" s="124">
        <v>41.56</v>
      </c>
      <c r="G118" s="124">
        <v>39.74</v>
      </c>
      <c r="H118" s="124">
        <v>51.28</v>
      </c>
      <c r="I118" s="125">
        <v>34.33</v>
      </c>
      <c r="J118" s="123" t="s">
        <v>788</v>
      </c>
    </row>
    <row r="119" spans="1:10" x14ac:dyDescent="0.2">
      <c r="A119" s="108" t="s">
        <v>794</v>
      </c>
      <c r="B119" s="290" t="s">
        <v>795</v>
      </c>
      <c r="C119" s="291"/>
      <c r="D119" s="75">
        <v>37.61</v>
      </c>
      <c r="E119" s="75">
        <v>29</v>
      </c>
      <c r="F119" s="76">
        <v>29.63</v>
      </c>
      <c r="G119" s="76">
        <v>37.35</v>
      </c>
      <c r="H119" s="76">
        <v>29.17</v>
      </c>
      <c r="I119" s="126">
        <v>30.84</v>
      </c>
      <c r="J119" s="59" t="s">
        <v>641</v>
      </c>
    </row>
    <row r="120" spans="1:10" x14ac:dyDescent="0.2">
      <c r="A120" s="108" t="s">
        <v>796</v>
      </c>
      <c r="B120" s="290" t="s">
        <v>797</v>
      </c>
      <c r="C120" s="291"/>
      <c r="D120" s="75">
        <v>84.53</v>
      </c>
      <c r="E120" s="75">
        <v>78.14</v>
      </c>
      <c r="F120" s="76">
        <v>78.98</v>
      </c>
      <c r="G120" s="76">
        <v>84.97</v>
      </c>
      <c r="H120" s="76">
        <v>77.239999999999995</v>
      </c>
      <c r="I120" s="126">
        <v>79.28</v>
      </c>
      <c r="J120" s="59" t="s">
        <v>641</v>
      </c>
    </row>
    <row r="121" spans="1:10" ht="51" x14ac:dyDescent="0.2">
      <c r="A121" s="108" t="s">
        <v>798</v>
      </c>
      <c r="B121" s="290" t="s">
        <v>799</v>
      </c>
      <c r="C121" s="291"/>
      <c r="D121" s="75">
        <v>57.51</v>
      </c>
      <c r="E121" s="75">
        <v>69.92</v>
      </c>
      <c r="F121" s="76">
        <v>63.58</v>
      </c>
      <c r="G121" s="75" t="s">
        <v>800</v>
      </c>
      <c r="H121" s="75" t="s">
        <v>801</v>
      </c>
      <c r="I121" s="71" t="s">
        <v>802</v>
      </c>
      <c r="J121" s="52" t="s">
        <v>803</v>
      </c>
    </row>
    <row r="122" spans="1:10" ht="51" x14ac:dyDescent="0.2">
      <c r="A122" s="108" t="s">
        <v>804</v>
      </c>
      <c r="B122" s="290" t="s">
        <v>805</v>
      </c>
      <c r="C122" s="291"/>
      <c r="D122" s="75">
        <v>70.73</v>
      </c>
      <c r="E122" s="75">
        <v>80.459999999999994</v>
      </c>
      <c r="F122" s="76">
        <v>73.599999999999994</v>
      </c>
      <c r="G122" s="75" t="s">
        <v>806</v>
      </c>
      <c r="H122" s="75" t="s">
        <v>807</v>
      </c>
      <c r="I122" s="71" t="s">
        <v>808</v>
      </c>
      <c r="J122" s="52" t="s">
        <v>809</v>
      </c>
    </row>
    <row r="123" spans="1:10" ht="51" x14ac:dyDescent="0.2">
      <c r="A123" s="108" t="s">
        <v>810</v>
      </c>
      <c r="B123" s="290" t="s">
        <v>811</v>
      </c>
      <c r="C123" s="291"/>
      <c r="D123" s="75">
        <v>81.31</v>
      </c>
      <c r="E123" s="75">
        <v>86.89</v>
      </c>
      <c r="F123" s="76">
        <v>86.38</v>
      </c>
      <c r="G123" s="75" t="s">
        <v>812</v>
      </c>
      <c r="H123" s="75" t="s">
        <v>813</v>
      </c>
      <c r="I123" s="71" t="s">
        <v>814</v>
      </c>
      <c r="J123" s="52" t="s">
        <v>809</v>
      </c>
    </row>
    <row r="124" spans="1:10" ht="54" customHeight="1" x14ac:dyDescent="0.2">
      <c r="A124" s="108" t="s">
        <v>815</v>
      </c>
      <c r="B124" s="305" t="s">
        <v>816</v>
      </c>
      <c r="C124" s="306"/>
      <c r="D124" s="127" t="s">
        <v>380</v>
      </c>
      <c r="E124" s="128" t="s">
        <v>817</v>
      </c>
      <c r="F124" s="128" t="s">
        <v>818</v>
      </c>
      <c r="G124" s="128" t="s">
        <v>819</v>
      </c>
      <c r="H124" s="128" t="s">
        <v>820</v>
      </c>
      <c r="I124" s="129" t="s">
        <v>821</v>
      </c>
      <c r="J124" s="52" t="s">
        <v>822</v>
      </c>
    </row>
    <row r="125" spans="1:10" ht="54" customHeight="1" x14ac:dyDescent="0.2">
      <c r="A125" s="108" t="s">
        <v>823</v>
      </c>
      <c r="B125" s="305" t="s">
        <v>824</v>
      </c>
      <c r="C125" s="306"/>
      <c r="D125" s="127" t="s">
        <v>380</v>
      </c>
      <c r="E125" s="128" t="s">
        <v>825</v>
      </c>
      <c r="F125" s="128" t="s">
        <v>826</v>
      </c>
      <c r="G125" s="128" t="s">
        <v>827</v>
      </c>
      <c r="H125" s="128" t="s">
        <v>828</v>
      </c>
      <c r="I125" s="129" t="s">
        <v>829</v>
      </c>
      <c r="J125" s="52" t="s">
        <v>830</v>
      </c>
    </row>
    <row r="126" spans="1:10" ht="57" customHeight="1" x14ac:dyDescent="0.2">
      <c r="A126" s="108" t="s">
        <v>831</v>
      </c>
      <c r="B126" s="305" t="s">
        <v>832</v>
      </c>
      <c r="C126" s="306"/>
      <c r="D126" s="127" t="s">
        <v>380</v>
      </c>
      <c r="E126" s="128" t="s">
        <v>833</v>
      </c>
      <c r="F126" s="128" t="s">
        <v>834</v>
      </c>
      <c r="G126" s="128" t="s">
        <v>835</v>
      </c>
      <c r="H126" s="128" t="s">
        <v>836</v>
      </c>
      <c r="I126" s="129" t="s">
        <v>837</v>
      </c>
      <c r="J126" s="52" t="s">
        <v>838</v>
      </c>
    </row>
    <row r="127" spans="1:10" x14ac:dyDescent="0.2">
      <c r="A127" s="108" t="s">
        <v>839</v>
      </c>
      <c r="B127" s="290" t="s">
        <v>840</v>
      </c>
      <c r="C127" s="291"/>
      <c r="D127" s="75">
        <v>5.87</v>
      </c>
      <c r="E127" s="75">
        <v>6.99</v>
      </c>
      <c r="F127" s="76">
        <v>7.18</v>
      </c>
      <c r="G127" s="76">
        <v>4.8099999999999996</v>
      </c>
      <c r="H127" s="76">
        <v>6.75</v>
      </c>
      <c r="I127" s="126">
        <v>6.28</v>
      </c>
      <c r="J127" s="123" t="s">
        <v>788</v>
      </c>
    </row>
    <row r="128" spans="1:10" ht="15" customHeight="1" x14ac:dyDescent="0.2">
      <c r="A128" s="130"/>
      <c r="B128" s="282" t="s">
        <v>841</v>
      </c>
      <c r="C128" s="309"/>
      <c r="D128" s="43"/>
      <c r="E128" s="43"/>
      <c r="F128" s="43"/>
      <c r="G128" s="43"/>
      <c r="H128" s="43"/>
      <c r="I128" s="44"/>
      <c r="J128" s="97"/>
    </row>
    <row r="129" spans="1:10" ht="51" x14ac:dyDescent="0.2">
      <c r="A129" s="131" t="s">
        <v>842</v>
      </c>
      <c r="B129" s="307" t="s">
        <v>843</v>
      </c>
      <c r="C129" s="308"/>
      <c r="D129" s="132" t="s">
        <v>844</v>
      </c>
      <c r="E129" s="132" t="s">
        <v>845</v>
      </c>
      <c r="F129" s="132" t="s">
        <v>846</v>
      </c>
      <c r="G129" s="132" t="s">
        <v>847</v>
      </c>
      <c r="H129" s="132" t="s">
        <v>848</v>
      </c>
      <c r="I129" s="133" t="s">
        <v>849</v>
      </c>
      <c r="J129" s="78" t="s">
        <v>850</v>
      </c>
    </row>
    <row r="130" spans="1:10" ht="51" x14ac:dyDescent="0.2">
      <c r="A130" s="131" t="s">
        <v>851</v>
      </c>
      <c r="B130" s="307" t="s">
        <v>852</v>
      </c>
      <c r="C130" s="308"/>
      <c r="D130" s="132" t="s">
        <v>853</v>
      </c>
      <c r="E130" s="132" t="s">
        <v>854</v>
      </c>
      <c r="F130" s="132" t="s">
        <v>855</v>
      </c>
      <c r="G130" s="132" t="s">
        <v>856</v>
      </c>
      <c r="H130" s="132" t="s">
        <v>857</v>
      </c>
      <c r="I130" s="133" t="s">
        <v>858</v>
      </c>
      <c r="J130" s="78" t="s">
        <v>859</v>
      </c>
    </row>
    <row r="131" spans="1:10" ht="51" x14ac:dyDescent="0.2">
      <c r="A131" s="131" t="s">
        <v>1657</v>
      </c>
      <c r="B131" s="307" t="s">
        <v>860</v>
      </c>
      <c r="C131" s="308"/>
      <c r="D131" s="132" t="s">
        <v>861</v>
      </c>
      <c r="E131" s="132" t="s">
        <v>862</v>
      </c>
      <c r="F131" s="132" t="s">
        <v>863</v>
      </c>
      <c r="G131" s="132" t="s">
        <v>864</v>
      </c>
      <c r="H131" s="132" t="s">
        <v>865</v>
      </c>
      <c r="I131" s="133" t="s">
        <v>866</v>
      </c>
      <c r="J131" s="52" t="s">
        <v>867</v>
      </c>
    </row>
  </sheetData>
  <mergeCells count="136">
    <mergeCell ref="A1:C1"/>
    <mergeCell ref="A2:B2"/>
    <mergeCell ref="A3:B3"/>
    <mergeCell ref="A4:B4"/>
    <mergeCell ref="A5:C5"/>
    <mergeCell ref="B6:C6"/>
    <mergeCell ref="J6:J8"/>
    <mergeCell ref="B7:C7"/>
    <mergeCell ref="B8:C8"/>
    <mergeCell ref="E10:E13"/>
    <mergeCell ref="F10:F13"/>
    <mergeCell ref="B11:C11"/>
    <mergeCell ref="B12:C12"/>
    <mergeCell ref="B19:C19"/>
    <mergeCell ref="B20:C20"/>
    <mergeCell ref="D20:D23"/>
    <mergeCell ref="E20:E23"/>
    <mergeCell ref="F20:F23"/>
    <mergeCell ref="B21:C21"/>
    <mergeCell ref="B22:C22"/>
    <mergeCell ref="B23:C23"/>
    <mergeCell ref="B13:C13"/>
    <mergeCell ref="B14:C14"/>
    <mergeCell ref="B15:C15"/>
    <mergeCell ref="D15:D18"/>
    <mergeCell ref="E15:E18"/>
    <mergeCell ref="F15:F18"/>
    <mergeCell ref="B16:C16"/>
    <mergeCell ref="B17:C17"/>
    <mergeCell ref="B18:C18"/>
    <mergeCell ref="B24:C24"/>
    <mergeCell ref="B25:C25"/>
    <mergeCell ref="B26:C26"/>
    <mergeCell ref="B27:C27"/>
    <mergeCell ref="B28:C28"/>
    <mergeCell ref="B29:C29"/>
    <mergeCell ref="B9:C9"/>
    <mergeCell ref="B10:C10"/>
    <mergeCell ref="D10:D13"/>
    <mergeCell ref="B36:C36"/>
    <mergeCell ref="B37:C37"/>
    <mergeCell ref="B38:C38"/>
    <mergeCell ref="B39:C39"/>
    <mergeCell ref="B45:C45"/>
    <mergeCell ref="B46:C46"/>
    <mergeCell ref="B30:C30"/>
    <mergeCell ref="B31:C31"/>
    <mergeCell ref="B32:C32"/>
    <mergeCell ref="B33:C33"/>
    <mergeCell ref="B34:C34"/>
    <mergeCell ref="B35:C35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31:C131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opLeftCell="A3" workbookViewId="0">
      <selection activeCell="B6" sqref="B6:C6"/>
    </sheetView>
  </sheetViews>
  <sheetFormatPr baseColWidth="10" defaultColWidth="9.33203125" defaultRowHeight="12.75" x14ac:dyDescent="0.2"/>
  <cols>
    <col min="1" max="1" width="16.83203125" style="38" customWidth="1"/>
    <col min="2" max="2" width="80.1640625" style="38" customWidth="1"/>
    <col min="3" max="3" width="15.1640625" style="38" customWidth="1"/>
    <col min="4" max="4" width="22.33203125" style="38" customWidth="1"/>
    <col min="5" max="5" width="28.1640625" style="38" customWidth="1"/>
    <col min="6" max="6" width="24" style="38" customWidth="1"/>
    <col min="7" max="7" width="32" style="38" customWidth="1"/>
    <col min="8" max="8" width="43.83203125" style="38" customWidth="1"/>
    <col min="9" max="9" width="32.6640625" style="38" customWidth="1"/>
    <col min="10" max="10" width="27.5" style="134" bestFit="1" customWidth="1"/>
    <col min="11" max="16384" width="9.33203125" style="38"/>
  </cols>
  <sheetData>
    <row r="1" spans="1:10" ht="42" customHeight="1" x14ac:dyDescent="0.2">
      <c r="A1" s="286"/>
      <c r="B1" s="286"/>
      <c r="C1" s="286"/>
    </row>
    <row r="2" spans="1:10" ht="21.75" customHeight="1" x14ac:dyDescent="0.2">
      <c r="A2" s="277" t="s">
        <v>240</v>
      </c>
      <c r="B2" s="277"/>
    </row>
    <row r="3" spans="1:10" ht="23.1" customHeight="1" x14ac:dyDescent="0.2">
      <c r="A3" s="278" t="s">
        <v>241</v>
      </c>
      <c r="B3" s="278"/>
    </row>
    <row r="4" spans="1:10" ht="16.5" customHeight="1" x14ac:dyDescent="0.2">
      <c r="A4" s="277" t="s">
        <v>242</v>
      </c>
      <c r="B4" s="277"/>
    </row>
    <row r="5" spans="1:10" ht="16.5" customHeight="1" x14ac:dyDescent="0.2">
      <c r="A5" s="279" t="s">
        <v>243</v>
      </c>
      <c r="B5" s="279"/>
      <c r="C5" s="279"/>
    </row>
    <row r="6" spans="1:10" ht="16.5" customHeight="1" x14ac:dyDescent="0.25">
      <c r="A6" s="39" t="s">
        <v>244</v>
      </c>
      <c r="B6" s="340" t="s">
        <v>1681</v>
      </c>
      <c r="C6" s="341"/>
      <c r="D6" s="135" t="s">
        <v>245</v>
      </c>
      <c r="E6" s="135" t="s">
        <v>246</v>
      </c>
      <c r="F6" s="135" t="s">
        <v>247</v>
      </c>
      <c r="G6" s="135" t="s">
        <v>223</v>
      </c>
      <c r="H6" s="135" t="s">
        <v>224</v>
      </c>
      <c r="I6" s="135" t="s">
        <v>230</v>
      </c>
      <c r="J6" s="342" t="s">
        <v>248</v>
      </c>
    </row>
    <row r="7" spans="1:10" ht="16.5" customHeight="1" x14ac:dyDescent="0.2">
      <c r="A7" s="42"/>
      <c r="B7" s="284" t="s">
        <v>249</v>
      </c>
      <c r="C7" s="285"/>
      <c r="D7" s="136"/>
      <c r="E7" s="136"/>
      <c r="F7" s="136"/>
      <c r="G7" s="136"/>
      <c r="H7" s="136"/>
      <c r="I7" s="136"/>
      <c r="J7" s="343"/>
    </row>
    <row r="8" spans="1:10" ht="16.5" customHeight="1" x14ac:dyDescent="0.2">
      <c r="A8" s="42"/>
      <c r="B8" s="284" t="s">
        <v>250</v>
      </c>
      <c r="C8" s="285"/>
      <c r="D8" s="136"/>
      <c r="E8" s="136"/>
      <c r="F8" s="136"/>
      <c r="G8" s="136"/>
      <c r="H8" s="136"/>
      <c r="I8" s="136"/>
      <c r="J8" s="344"/>
    </row>
    <row r="9" spans="1:10" ht="15.6" customHeight="1" x14ac:dyDescent="0.2">
      <c r="A9" s="45" t="s">
        <v>251</v>
      </c>
      <c r="B9" s="335" t="s">
        <v>252</v>
      </c>
      <c r="C9" s="336"/>
      <c r="D9" s="137"/>
      <c r="E9" s="137"/>
      <c r="F9" s="137"/>
      <c r="G9" s="137"/>
      <c r="H9" s="137"/>
      <c r="I9" s="138"/>
      <c r="J9" s="139"/>
    </row>
    <row r="10" spans="1:10" ht="25.5" x14ac:dyDescent="0.2">
      <c r="A10" s="49" t="s">
        <v>253</v>
      </c>
      <c r="B10" s="324" t="s">
        <v>254</v>
      </c>
      <c r="C10" s="325"/>
      <c r="D10" s="337">
        <v>3.5</v>
      </c>
      <c r="E10" s="337">
        <v>2.5</v>
      </c>
      <c r="F10" s="337">
        <v>3</v>
      </c>
      <c r="G10" s="69" t="s">
        <v>868</v>
      </c>
      <c r="H10" s="69" t="s">
        <v>869</v>
      </c>
      <c r="I10" s="140" t="s">
        <v>870</v>
      </c>
      <c r="J10" s="141" t="s">
        <v>871</v>
      </c>
    </row>
    <row r="11" spans="1:10" ht="25.5" x14ac:dyDescent="0.2">
      <c r="A11" s="49" t="s">
        <v>259</v>
      </c>
      <c r="B11" s="324" t="s">
        <v>260</v>
      </c>
      <c r="C11" s="325"/>
      <c r="D11" s="338"/>
      <c r="E11" s="338"/>
      <c r="F11" s="338"/>
      <c r="G11" s="69" t="s">
        <v>872</v>
      </c>
      <c r="H11" s="69" t="s">
        <v>873</v>
      </c>
      <c r="I11" s="140" t="s">
        <v>874</v>
      </c>
      <c r="J11" s="141" t="s">
        <v>875</v>
      </c>
    </row>
    <row r="12" spans="1:10" ht="25.5" x14ac:dyDescent="0.2">
      <c r="A12" s="49" t="s">
        <v>265</v>
      </c>
      <c r="B12" s="324" t="s">
        <v>266</v>
      </c>
      <c r="C12" s="325"/>
      <c r="D12" s="338"/>
      <c r="E12" s="338"/>
      <c r="F12" s="338"/>
      <c r="G12" s="69" t="s">
        <v>868</v>
      </c>
      <c r="H12" s="69" t="s">
        <v>876</v>
      </c>
      <c r="I12" s="140" t="s">
        <v>877</v>
      </c>
      <c r="J12" s="141" t="s">
        <v>871</v>
      </c>
    </row>
    <row r="13" spans="1:10" ht="25.5" x14ac:dyDescent="0.2">
      <c r="A13" s="49" t="s">
        <v>270</v>
      </c>
      <c r="B13" s="324" t="s">
        <v>271</v>
      </c>
      <c r="C13" s="325"/>
      <c r="D13" s="339"/>
      <c r="E13" s="339"/>
      <c r="F13" s="339"/>
      <c r="G13" s="69" t="s">
        <v>878</v>
      </c>
      <c r="H13" s="69" t="s">
        <v>879</v>
      </c>
      <c r="I13" s="140" t="s">
        <v>880</v>
      </c>
      <c r="J13" s="141" t="s">
        <v>875</v>
      </c>
    </row>
    <row r="14" spans="1:10" ht="14.85" customHeight="1" x14ac:dyDescent="0.2">
      <c r="A14" s="53" t="s">
        <v>276</v>
      </c>
      <c r="B14" s="335" t="s">
        <v>277</v>
      </c>
      <c r="C14" s="336"/>
      <c r="D14" s="137"/>
      <c r="E14" s="137"/>
      <c r="F14" s="137"/>
      <c r="G14" s="142"/>
      <c r="H14" s="142"/>
      <c r="I14" s="143"/>
      <c r="J14" s="144"/>
    </row>
    <row r="15" spans="1:10" ht="25.5" x14ac:dyDescent="0.2">
      <c r="A15" s="49" t="s">
        <v>278</v>
      </c>
      <c r="B15" s="324" t="s">
        <v>254</v>
      </c>
      <c r="C15" s="325"/>
      <c r="D15" s="337">
        <v>4.3</v>
      </c>
      <c r="E15" s="337">
        <v>4.3099999999999996</v>
      </c>
      <c r="F15" s="337">
        <v>4.29</v>
      </c>
      <c r="G15" s="145" t="s">
        <v>881</v>
      </c>
      <c r="H15" s="145" t="s">
        <v>882</v>
      </c>
      <c r="I15" s="146" t="s">
        <v>883</v>
      </c>
      <c r="J15" s="141" t="s">
        <v>884</v>
      </c>
    </row>
    <row r="16" spans="1:10" ht="25.5" x14ac:dyDescent="0.2">
      <c r="A16" s="49" t="s">
        <v>282</v>
      </c>
      <c r="B16" s="324" t="s">
        <v>260</v>
      </c>
      <c r="C16" s="325"/>
      <c r="D16" s="338"/>
      <c r="E16" s="338"/>
      <c r="F16" s="338"/>
      <c r="G16" s="145" t="s">
        <v>885</v>
      </c>
      <c r="H16" s="145" t="s">
        <v>886</v>
      </c>
      <c r="I16" s="146" t="s">
        <v>887</v>
      </c>
      <c r="J16" s="141" t="s">
        <v>888</v>
      </c>
    </row>
    <row r="17" spans="1:10" ht="25.5" x14ac:dyDescent="0.2">
      <c r="A17" s="49" t="s">
        <v>286</v>
      </c>
      <c r="B17" s="324" t="s">
        <v>266</v>
      </c>
      <c r="C17" s="325"/>
      <c r="D17" s="338"/>
      <c r="E17" s="338"/>
      <c r="F17" s="338"/>
      <c r="G17" s="145" t="s">
        <v>889</v>
      </c>
      <c r="H17" s="145" t="s">
        <v>890</v>
      </c>
      <c r="I17" s="146" t="s">
        <v>891</v>
      </c>
      <c r="J17" s="141" t="s">
        <v>884</v>
      </c>
    </row>
    <row r="18" spans="1:10" ht="25.5" x14ac:dyDescent="0.2">
      <c r="A18" s="49" t="s">
        <v>290</v>
      </c>
      <c r="B18" s="324" t="s">
        <v>271</v>
      </c>
      <c r="C18" s="325"/>
      <c r="D18" s="339"/>
      <c r="E18" s="339"/>
      <c r="F18" s="339"/>
      <c r="G18" s="145" t="s">
        <v>892</v>
      </c>
      <c r="H18" s="145" t="s">
        <v>893</v>
      </c>
      <c r="I18" s="146" t="s">
        <v>894</v>
      </c>
      <c r="J18" s="141" t="s">
        <v>884</v>
      </c>
    </row>
    <row r="19" spans="1:10" ht="14.85" customHeight="1" x14ac:dyDescent="0.2">
      <c r="A19" s="53" t="s">
        <v>294</v>
      </c>
      <c r="B19" s="335" t="s">
        <v>295</v>
      </c>
      <c r="C19" s="336"/>
      <c r="D19" s="137"/>
      <c r="E19" s="137"/>
      <c r="F19" s="137"/>
      <c r="G19" s="142"/>
      <c r="H19" s="142"/>
      <c r="I19" s="143"/>
      <c r="J19" s="144"/>
    </row>
    <row r="20" spans="1:10" x14ac:dyDescent="0.2">
      <c r="A20" s="49" t="s">
        <v>296</v>
      </c>
      <c r="B20" s="324" t="s">
        <v>254</v>
      </c>
      <c r="C20" s="325"/>
      <c r="D20" s="315" t="s">
        <v>297</v>
      </c>
      <c r="E20" s="315" t="s">
        <v>298</v>
      </c>
      <c r="F20" s="315" t="s">
        <v>298</v>
      </c>
      <c r="G20" s="57" t="s">
        <v>299</v>
      </c>
      <c r="H20" s="50" t="s">
        <v>300</v>
      </c>
      <c r="I20" s="58" t="s">
        <v>301</v>
      </c>
      <c r="J20" s="147" t="s">
        <v>302</v>
      </c>
    </row>
    <row r="21" spans="1:10" x14ac:dyDescent="0.2">
      <c r="A21" s="49" t="s">
        <v>303</v>
      </c>
      <c r="B21" s="324" t="s">
        <v>260</v>
      </c>
      <c r="C21" s="325"/>
      <c r="D21" s="316"/>
      <c r="E21" s="316"/>
      <c r="F21" s="316"/>
      <c r="G21" s="57" t="s">
        <v>299</v>
      </c>
      <c r="H21" s="50" t="s">
        <v>300</v>
      </c>
      <c r="I21" s="58" t="s">
        <v>304</v>
      </c>
      <c r="J21" s="147" t="s">
        <v>302</v>
      </c>
    </row>
    <row r="22" spans="1:10" x14ac:dyDescent="0.2">
      <c r="A22" s="49" t="s">
        <v>305</v>
      </c>
      <c r="B22" s="324" t="s">
        <v>266</v>
      </c>
      <c r="C22" s="325"/>
      <c r="D22" s="316"/>
      <c r="E22" s="316"/>
      <c r="F22" s="316"/>
      <c r="G22" s="57" t="s">
        <v>299</v>
      </c>
      <c r="H22" s="50" t="s">
        <v>306</v>
      </c>
      <c r="I22" s="58" t="s">
        <v>307</v>
      </c>
      <c r="J22" s="147" t="s">
        <v>302</v>
      </c>
    </row>
    <row r="23" spans="1:10" x14ac:dyDescent="0.2">
      <c r="A23" s="49" t="s">
        <v>308</v>
      </c>
      <c r="B23" s="324" t="s">
        <v>271</v>
      </c>
      <c r="C23" s="325"/>
      <c r="D23" s="317"/>
      <c r="E23" s="317"/>
      <c r="F23" s="317"/>
      <c r="G23" s="57" t="s">
        <v>299</v>
      </c>
      <c r="H23" s="50" t="s">
        <v>309</v>
      </c>
      <c r="I23" s="58" t="s">
        <v>307</v>
      </c>
      <c r="J23" s="147" t="s">
        <v>302</v>
      </c>
    </row>
    <row r="24" spans="1:10" ht="16.5" customHeight="1" x14ac:dyDescent="0.2">
      <c r="A24" s="148"/>
      <c r="B24" s="322" t="s">
        <v>895</v>
      </c>
      <c r="C24" s="326"/>
      <c r="D24" s="136"/>
      <c r="E24" s="136"/>
      <c r="F24" s="136"/>
      <c r="G24" s="149"/>
      <c r="H24" s="149"/>
      <c r="I24" s="150"/>
      <c r="J24" s="151"/>
    </row>
    <row r="25" spans="1:10" ht="25.5" x14ac:dyDescent="0.2">
      <c r="A25" s="152" t="s">
        <v>311</v>
      </c>
      <c r="B25" s="324" t="s">
        <v>312</v>
      </c>
      <c r="C25" s="325"/>
      <c r="D25" s="50">
        <v>2.7</v>
      </c>
      <c r="E25" s="50" t="s">
        <v>896</v>
      </c>
      <c r="F25" s="57" t="s">
        <v>897</v>
      </c>
      <c r="G25" s="50" t="s">
        <v>898</v>
      </c>
      <c r="H25" s="50" t="s">
        <v>899</v>
      </c>
      <c r="I25" s="71" t="s">
        <v>900</v>
      </c>
      <c r="J25" s="141" t="s">
        <v>875</v>
      </c>
    </row>
    <row r="26" spans="1:10" ht="25.5" x14ac:dyDescent="0.2">
      <c r="A26" s="53" t="s">
        <v>320</v>
      </c>
      <c r="B26" s="324" t="s">
        <v>321</v>
      </c>
      <c r="C26" s="325"/>
      <c r="D26" s="50">
        <v>4</v>
      </c>
      <c r="E26" s="50" t="s">
        <v>901</v>
      </c>
      <c r="F26" s="57" t="s">
        <v>902</v>
      </c>
      <c r="G26" s="50" t="s">
        <v>903</v>
      </c>
      <c r="H26" s="50" t="s">
        <v>904</v>
      </c>
      <c r="I26" s="71" t="s">
        <v>905</v>
      </c>
      <c r="J26" s="141" t="s">
        <v>884</v>
      </c>
    </row>
    <row r="27" spans="1:10" x14ac:dyDescent="0.2">
      <c r="A27" s="53" t="s">
        <v>329</v>
      </c>
      <c r="B27" s="324" t="s">
        <v>330</v>
      </c>
      <c r="C27" s="325"/>
      <c r="D27" s="50" t="s">
        <v>331</v>
      </c>
      <c r="E27" s="50" t="s">
        <v>332</v>
      </c>
      <c r="F27" s="57" t="s">
        <v>333</v>
      </c>
      <c r="G27" s="50" t="s">
        <v>299</v>
      </c>
      <c r="H27" s="50" t="s">
        <v>334</v>
      </c>
      <c r="I27" s="51" t="s">
        <v>335</v>
      </c>
      <c r="J27" s="147" t="s">
        <v>302</v>
      </c>
    </row>
    <row r="28" spans="1:10" ht="16.5" customHeight="1" x14ac:dyDescent="0.2">
      <c r="A28" s="39" t="s">
        <v>244</v>
      </c>
      <c r="B28" s="327" t="s">
        <v>336</v>
      </c>
      <c r="C28" s="328"/>
      <c r="D28" s="136"/>
      <c r="E28" s="136"/>
      <c r="F28" s="136"/>
      <c r="G28" s="136"/>
      <c r="H28" s="136"/>
      <c r="I28" s="153"/>
      <c r="J28" s="154"/>
    </row>
    <row r="29" spans="1:10" ht="16.5" customHeight="1" x14ac:dyDescent="0.2">
      <c r="A29" s="148"/>
      <c r="B29" s="322" t="s">
        <v>337</v>
      </c>
      <c r="C29" s="326"/>
      <c r="D29" s="136"/>
      <c r="E29" s="136"/>
      <c r="F29" s="136"/>
      <c r="G29" s="136"/>
      <c r="H29" s="136"/>
      <c r="I29" s="153"/>
      <c r="J29" s="154"/>
    </row>
    <row r="30" spans="1:10" ht="24" x14ac:dyDescent="0.2">
      <c r="A30" s="63" t="s">
        <v>338</v>
      </c>
      <c r="B30" s="320" t="s">
        <v>339</v>
      </c>
      <c r="C30" s="321"/>
      <c r="D30" s="64" t="s">
        <v>340</v>
      </c>
      <c r="E30" s="64" t="s">
        <v>340</v>
      </c>
      <c r="F30" s="64" t="s">
        <v>340</v>
      </c>
      <c r="G30" s="64">
        <v>0.9</v>
      </c>
      <c r="H30" s="211">
        <v>0.91</v>
      </c>
      <c r="I30" s="34" t="s">
        <v>237</v>
      </c>
      <c r="J30" s="155"/>
    </row>
    <row r="31" spans="1:10" ht="15.75" customHeight="1" x14ac:dyDescent="0.2">
      <c r="A31" s="66" t="s">
        <v>341</v>
      </c>
      <c r="B31" s="333" t="s">
        <v>342</v>
      </c>
      <c r="C31" s="334"/>
      <c r="D31" s="67" t="s">
        <v>340</v>
      </c>
      <c r="E31" s="67" t="s">
        <v>340</v>
      </c>
      <c r="F31" s="67" t="s">
        <v>340</v>
      </c>
      <c r="G31" s="67" t="s">
        <v>340</v>
      </c>
      <c r="H31" s="67" t="s">
        <v>340</v>
      </c>
      <c r="I31" s="68" t="s">
        <v>340</v>
      </c>
      <c r="J31" s="147"/>
    </row>
    <row r="32" spans="1:10" ht="16.5" customHeight="1" x14ac:dyDescent="0.2">
      <c r="A32" s="148"/>
      <c r="B32" s="322" t="s">
        <v>343</v>
      </c>
      <c r="C32" s="326"/>
      <c r="D32" s="136"/>
      <c r="E32" s="136"/>
      <c r="F32" s="136"/>
      <c r="G32" s="136"/>
      <c r="H32" s="136"/>
      <c r="I32" s="153"/>
      <c r="J32" s="154"/>
    </row>
    <row r="33" spans="1:10" ht="16.5" customHeight="1" x14ac:dyDescent="0.2">
      <c r="A33" s="148"/>
      <c r="B33" s="322" t="s">
        <v>344</v>
      </c>
      <c r="C33" s="326"/>
      <c r="D33" s="136"/>
      <c r="E33" s="136"/>
      <c r="F33" s="136"/>
      <c r="G33" s="136"/>
      <c r="H33" s="136"/>
      <c r="I33" s="153"/>
      <c r="J33" s="154"/>
    </row>
    <row r="34" spans="1:10" ht="25.5" x14ac:dyDescent="0.2">
      <c r="A34" s="63" t="s">
        <v>345</v>
      </c>
      <c r="B34" s="320" t="s">
        <v>346</v>
      </c>
      <c r="C34" s="321"/>
      <c r="D34" s="156">
        <v>65</v>
      </c>
      <c r="E34" s="157">
        <v>65</v>
      </c>
      <c r="F34" s="73">
        <v>65</v>
      </c>
      <c r="G34" s="158" t="s">
        <v>906</v>
      </c>
      <c r="H34" s="158" t="s">
        <v>906</v>
      </c>
      <c r="I34" s="159" t="s">
        <v>906</v>
      </c>
      <c r="J34" s="141" t="s">
        <v>907</v>
      </c>
    </row>
    <row r="35" spans="1:10" ht="25.5" x14ac:dyDescent="0.2">
      <c r="A35" s="63" t="s">
        <v>350</v>
      </c>
      <c r="B35" s="320" t="s">
        <v>351</v>
      </c>
      <c r="C35" s="321"/>
      <c r="D35" s="69">
        <v>228</v>
      </c>
      <c r="E35" s="160">
        <v>271</v>
      </c>
      <c r="F35" s="76">
        <v>294</v>
      </c>
      <c r="G35" s="50" t="s">
        <v>908</v>
      </c>
      <c r="H35" s="69" t="s">
        <v>909</v>
      </c>
      <c r="I35" s="74" t="s">
        <v>910</v>
      </c>
      <c r="J35" s="141" t="s">
        <v>884</v>
      </c>
    </row>
    <row r="36" spans="1:10" ht="25.5" x14ac:dyDescent="0.2">
      <c r="A36" s="63" t="s">
        <v>355</v>
      </c>
      <c r="B36" s="320" t="s">
        <v>356</v>
      </c>
      <c r="C36" s="321"/>
      <c r="D36" s="72" t="s">
        <v>911</v>
      </c>
      <c r="E36" s="75" t="s">
        <v>912</v>
      </c>
      <c r="F36" s="76" t="s">
        <v>913</v>
      </c>
      <c r="G36" s="75" t="s">
        <v>914</v>
      </c>
      <c r="H36" s="75" t="s">
        <v>915</v>
      </c>
      <c r="I36" s="71" t="s">
        <v>916</v>
      </c>
      <c r="J36" s="147" t="s">
        <v>363</v>
      </c>
    </row>
    <row r="37" spans="1:10" ht="25.5" x14ac:dyDescent="0.2">
      <c r="A37" s="63" t="s">
        <v>364</v>
      </c>
      <c r="B37" s="320" t="s">
        <v>365</v>
      </c>
      <c r="C37" s="321"/>
      <c r="D37" s="75">
        <v>7.14</v>
      </c>
      <c r="E37" s="75">
        <v>5.99</v>
      </c>
      <c r="F37" s="76">
        <v>7.99</v>
      </c>
      <c r="G37" s="50" t="s">
        <v>917</v>
      </c>
      <c r="H37" s="69" t="s">
        <v>918</v>
      </c>
      <c r="I37" s="71" t="s">
        <v>919</v>
      </c>
      <c r="J37" s="141" t="s">
        <v>871</v>
      </c>
    </row>
    <row r="38" spans="1:10" ht="25.5" x14ac:dyDescent="0.2">
      <c r="A38" s="63" t="s">
        <v>370</v>
      </c>
      <c r="B38" s="320" t="s">
        <v>371</v>
      </c>
      <c r="C38" s="321"/>
      <c r="D38" s="75">
        <v>132</v>
      </c>
      <c r="E38" s="75">
        <v>107</v>
      </c>
      <c r="F38" s="76">
        <v>100</v>
      </c>
      <c r="G38" s="75" t="s">
        <v>920</v>
      </c>
      <c r="H38" s="75" t="s">
        <v>921</v>
      </c>
      <c r="I38" s="77" t="s">
        <v>922</v>
      </c>
      <c r="J38" s="141" t="s">
        <v>923</v>
      </c>
    </row>
    <row r="39" spans="1:10" ht="14.85" customHeight="1" x14ac:dyDescent="0.2">
      <c r="A39" s="79" t="s">
        <v>376</v>
      </c>
      <c r="B39" s="331" t="s">
        <v>377</v>
      </c>
      <c r="C39" s="332"/>
      <c r="D39" s="161"/>
      <c r="E39" s="161"/>
      <c r="F39" s="161"/>
      <c r="G39" s="161"/>
      <c r="H39" s="161"/>
      <c r="I39" s="162"/>
      <c r="J39" s="163"/>
    </row>
    <row r="40" spans="1:10" ht="38.25" x14ac:dyDescent="0.2">
      <c r="A40" s="63" t="s">
        <v>378</v>
      </c>
      <c r="B40" s="164" t="s">
        <v>379</v>
      </c>
      <c r="C40" s="165"/>
      <c r="D40" s="72" t="s">
        <v>380</v>
      </c>
      <c r="E40" s="72" t="s">
        <v>924</v>
      </c>
      <c r="F40" s="72" t="s">
        <v>925</v>
      </c>
      <c r="G40" s="72" t="s">
        <v>926</v>
      </c>
      <c r="H40" s="72" t="s">
        <v>927</v>
      </c>
      <c r="I40" s="85" t="s">
        <v>928</v>
      </c>
      <c r="J40" s="141" t="s">
        <v>929</v>
      </c>
    </row>
    <row r="41" spans="1:10" ht="38.25" x14ac:dyDescent="0.2">
      <c r="A41" s="63" t="s">
        <v>387</v>
      </c>
      <c r="B41" s="164" t="s">
        <v>388</v>
      </c>
      <c r="C41" s="165"/>
      <c r="D41" s="72" t="s">
        <v>380</v>
      </c>
      <c r="E41" s="72" t="s">
        <v>930</v>
      </c>
      <c r="F41" s="72" t="s">
        <v>931</v>
      </c>
      <c r="G41" s="72" t="s">
        <v>932</v>
      </c>
      <c r="H41" s="72" t="s">
        <v>933</v>
      </c>
      <c r="I41" s="85" t="s">
        <v>934</v>
      </c>
      <c r="J41" s="141" t="s">
        <v>871</v>
      </c>
    </row>
    <row r="42" spans="1:10" ht="38.25" x14ac:dyDescent="0.2">
      <c r="A42" s="63" t="s">
        <v>395</v>
      </c>
      <c r="B42" s="164" t="s">
        <v>396</v>
      </c>
      <c r="C42" s="165"/>
      <c r="D42" s="72" t="s">
        <v>380</v>
      </c>
      <c r="E42" s="72" t="s">
        <v>935</v>
      </c>
      <c r="F42" s="72" t="s">
        <v>936</v>
      </c>
      <c r="G42" s="72" t="s">
        <v>937</v>
      </c>
      <c r="H42" s="72" t="s">
        <v>938</v>
      </c>
      <c r="I42" s="85" t="s">
        <v>939</v>
      </c>
      <c r="J42" s="141" t="s">
        <v>907</v>
      </c>
    </row>
    <row r="43" spans="1:10" ht="38.25" x14ac:dyDescent="0.2">
      <c r="A43" s="63" t="s">
        <v>402</v>
      </c>
      <c r="B43" s="164" t="s">
        <v>403</v>
      </c>
      <c r="C43" s="165"/>
      <c r="D43" s="72" t="s">
        <v>380</v>
      </c>
      <c r="E43" s="72" t="s">
        <v>940</v>
      </c>
      <c r="F43" s="72" t="s">
        <v>941</v>
      </c>
      <c r="G43" s="72" t="s">
        <v>942</v>
      </c>
      <c r="H43" s="72" t="s">
        <v>943</v>
      </c>
      <c r="I43" s="85" t="s">
        <v>944</v>
      </c>
      <c r="J43" s="141" t="s">
        <v>907</v>
      </c>
    </row>
    <row r="44" spans="1:10" ht="38.25" x14ac:dyDescent="0.2">
      <c r="A44" s="63" t="s">
        <v>410</v>
      </c>
      <c r="B44" s="164" t="s">
        <v>411</v>
      </c>
      <c r="C44" s="165"/>
      <c r="D44" s="72" t="s">
        <v>380</v>
      </c>
      <c r="E44" s="72" t="s">
        <v>945</v>
      </c>
      <c r="F44" s="72" t="s">
        <v>946</v>
      </c>
      <c r="G44" s="72" t="s">
        <v>947</v>
      </c>
      <c r="H44" s="72" t="s">
        <v>948</v>
      </c>
      <c r="I44" s="85" t="s">
        <v>949</v>
      </c>
      <c r="J44" s="141" t="s">
        <v>884</v>
      </c>
    </row>
    <row r="45" spans="1:10" ht="25.5" x14ac:dyDescent="0.2">
      <c r="A45" s="63" t="s">
        <v>418</v>
      </c>
      <c r="B45" s="320" t="s">
        <v>419</v>
      </c>
      <c r="C45" s="321"/>
      <c r="D45" s="72" t="s">
        <v>380</v>
      </c>
      <c r="E45" s="72" t="s">
        <v>950</v>
      </c>
      <c r="F45" s="72" t="s">
        <v>951</v>
      </c>
      <c r="G45" s="72" t="s">
        <v>952</v>
      </c>
      <c r="H45" s="72" t="s">
        <v>953</v>
      </c>
      <c r="I45" s="85" t="s">
        <v>954</v>
      </c>
      <c r="J45" s="141" t="s">
        <v>955</v>
      </c>
    </row>
    <row r="46" spans="1:10" ht="29.25" customHeight="1" x14ac:dyDescent="0.2">
      <c r="A46" s="63" t="s">
        <v>426</v>
      </c>
      <c r="B46" s="320" t="s">
        <v>427</v>
      </c>
      <c r="C46" s="321"/>
      <c r="D46" s="128" t="s">
        <v>956</v>
      </c>
      <c r="E46" s="128" t="s">
        <v>956</v>
      </c>
      <c r="F46" s="128" t="s">
        <v>956</v>
      </c>
      <c r="G46" s="128" t="s">
        <v>956</v>
      </c>
      <c r="H46" s="128" t="s">
        <v>956</v>
      </c>
      <c r="I46" s="129" t="s">
        <v>956</v>
      </c>
      <c r="J46" s="141" t="s">
        <v>907</v>
      </c>
    </row>
    <row r="47" spans="1:10" ht="25.5" x14ac:dyDescent="0.2">
      <c r="A47" s="45" t="s">
        <v>431</v>
      </c>
      <c r="B47" s="324" t="s">
        <v>432</v>
      </c>
      <c r="C47" s="325"/>
      <c r="D47" s="50" t="s">
        <v>957</v>
      </c>
      <c r="E47" s="50" t="s">
        <v>896</v>
      </c>
      <c r="F47" s="50" t="s">
        <v>958</v>
      </c>
      <c r="G47" s="50" t="s">
        <v>959</v>
      </c>
      <c r="H47" s="50" t="s">
        <v>960</v>
      </c>
      <c r="I47" s="71" t="s">
        <v>961</v>
      </c>
      <c r="J47" s="141" t="s">
        <v>875</v>
      </c>
    </row>
    <row r="48" spans="1:10" ht="25.5" x14ac:dyDescent="0.2">
      <c r="A48" s="45" t="s">
        <v>439</v>
      </c>
      <c r="B48" s="324" t="s">
        <v>440</v>
      </c>
      <c r="C48" s="325"/>
      <c r="D48" s="50" t="s">
        <v>962</v>
      </c>
      <c r="E48" s="50" t="s">
        <v>901</v>
      </c>
      <c r="F48" s="50" t="s">
        <v>963</v>
      </c>
      <c r="G48" s="57" t="s">
        <v>964</v>
      </c>
      <c r="H48" s="50" t="s">
        <v>965</v>
      </c>
      <c r="I48" s="51" t="s">
        <v>966</v>
      </c>
      <c r="J48" s="141" t="s">
        <v>884</v>
      </c>
    </row>
    <row r="49" spans="1:10" x14ac:dyDescent="0.2">
      <c r="A49" s="45" t="s">
        <v>448</v>
      </c>
      <c r="B49" s="324" t="s">
        <v>967</v>
      </c>
      <c r="C49" s="325"/>
      <c r="D49" s="75" t="s">
        <v>450</v>
      </c>
      <c r="E49" s="75" t="s">
        <v>332</v>
      </c>
      <c r="F49" s="75" t="s">
        <v>451</v>
      </c>
      <c r="G49" s="57" t="s">
        <v>299</v>
      </c>
      <c r="H49" s="50" t="s">
        <v>452</v>
      </c>
      <c r="I49" s="71" t="s">
        <v>453</v>
      </c>
      <c r="J49" s="147" t="s">
        <v>302</v>
      </c>
    </row>
    <row r="50" spans="1:10" ht="25.5" x14ac:dyDescent="0.2">
      <c r="A50" s="45" t="s">
        <v>454</v>
      </c>
      <c r="B50" s="324" t="s">
        <v>455</v>
      </c>
      <c r="C50" s="325"/>
      <c r="D50" s="75"/>
      <c r="E50" s="75">
        <v>2.5</v>
      </c>
      <c r="F50" s="75"/>
      <c r="G50" s="76" t="s">
        <v>968</v>
      </c>
      <c r="H50" s="76" t="s">
        <v>969</v>
      </c>
      <c r="I50" s="71" t="s">
        <v>970</v>
      </c>
      <c r="J50" s="141" t="s">
        <v>971</v>
      </c>
    </row>
    <row r="51" spans="1:10" ht="25.5" x14ac:dyDescent="0.2">
      <c r="A51" s="45" t="s">
        <v>463</v>
      </c>
      <c r="B51" s="324" t="s">
        <v>464</v>
      </c>
      <c r="C51" s="325"/>
      <c r="D51" s="75" t="s">
        <v>465</v>
      </c>
      <c r="E51" s="75" t="s">
        <v>466</v>
      </c>
      <c r="F51" s="76" t="s">
        <v>467</v>
      </c>
      <c r="G51" s="76">
        <v>3</v>
      </c>
      <c r="H51" s="75" t="s">
        <v>972</v>
      </c>
      <c r="I51" s="71" t="s">
        <v>973</v>
      </c>
      <c r="J51" s="141" t="s">
        <v>974</v>
      </c>
    </row>
    <row r="52" spans="1:10" ht="16.5" customHeight="1" x14ac:dyDescent="0.2">
      <c r="A52" s="39" t="s">
        <v>244</v>
      </c>
      <c r="B52" s="327" t="s">
        <v>470</v>
      </c>
      <c r="C52" s="328"/>
      <c r="D52" s="136"/>
      <c r="E52" s="136"/>
      <c r="F52" s="136"/>
      <c r="G52" s="136"/>
      <c r="H52" s="136"/>
      <c r="I52" s="153"/>
      <c r="J52" s="154"/>
    </row>
    <row r="53" spans="1:10" ht="16.5" customHeight="1" x14ac:dyDescent="0.2">
      <c r="A53" s="166"/>
      <c r="B53" s="327" t="s">
        <v>471</v>
      </c>
      <c r="C53" s="328"/>
      <c r="D53" s="136"/>
      <c r="E53" s="136"/>
      <c r="F53" s="136"/>
      <c r="G53" s="136"/>
      <c r="H53" s="136"/>
      <c r="I53" s="153"/>
      <c r="J53" s="154"/>
    </row>
    <row r="54" spans="1:10" ht="26.25" customHeight="1" x14ac:dyDescent="0.2">
      <c r="A54" s="63" t="s">
        <v>472</v>
      </c>
      <c r="B54" s="320" t="s">
        <v>473</v>
      </c>
      <c r="C54" s="321"/>
      <c r="D54" s="167"/>
      <c r="E54" s="167"/>
      <c r="F54" s="167"/>
      <c r="G54" s="167"/>
      <c r="H54" s="167"/>
      <c r="I54" s="168"/>
      <c r="J54" s="169"/>
    </row>
    <row r="55" spans="1:10" ht="25.5" x14ac:dyDescent="0.2">
      <c r="A55" s="170" t="s">
        <v>474</v>
      </c>
      <c r="B55" s="320" t="s">
        <v>475</v>
      </c>
      <c r="C55" s="321"/>
      <c r="D55" s="171">
        <v>35.29</v>
      </c>
      <c r="E55" s="171">
        <v>48.15</v>
      </c>
      <c r="F55" s="171">
        <v>26.46</v>
      </c>
      <c r="G55" s="75" t="s">
        <v>975</v>
      </c>
      <c r="H55" s="75" t="s">
        <v>976</v>
      </c>
      <c r="I55" s="89" t="s">
        <v>977</v>
      </c>
      <c r="J55" s="141" t="s">
        <v>884</v>
      </c>
    </row>
    <row r="56" spans="1:10" ht="25.5" x14ac:dyDescent="0.2">
      <c r="A56" s="170" t="s">
        <v>479</v>
      </c>
      <c r="B56" s="320" t="s">
        <v>480</v>
      </c>
      <c r="C56" s="321"/>
      <c r="D56" s="171">
        <v>10.59</v>
      </c>
      <c r="E56" s="171">
        <v>29.63</v>
      </c>
      <c r="F56" s="171">
        <v>17.28</v>
      </c>
      <c r="G56" s="75" t="s">
        <v>978</v>
      </c>
      <c r="H56" s="75" t="s">
        <v>979</v>
      </c>
      <c r="I56" s="89" t="s">
        <v>980</v>
      </c>
      <c r="J56" s="141" t="s">
        <v>981</v>
      </c>
    </row>
    <row r="57" spans="1:10" ht="25.5" x14ac:dyDescent="0.2">
      <c r="A57" s="63" t="s">
        <v>484</v>
      </c>
      <c r="B57" s="320" t="s">
        <v>485</v>
      </c>
      <c r="C57" s="321"/>
      <c r="D57" s="75" t="s">
        <v>982</v>
      </c>
      <c r="E57" s="75" t="s">
        <v>982</v>
      </c>
      <c r="F57" s="75" t="s">
        <v>983</v>
      </c>
      <c r="G57" s="75" t="s">
        <v>984</v>
      </c>
      <c r="H57" s="75" t="s">
        <v>985</v>
      </c>
      <c r="I57" s="89" t="s">
        <v>956</v>
      </c>
      <c r="J57" s="172" t="s">
        <v>986</v>
      </c>
    </row>
    <row r="58" spans="1:10" ht="14.85" customHeight="1" x14ac:dyDescent="0.2">
      <c r="A58" s="63" t="s">
        <v>493</v>
      </c>
      <c r="B58" s="320" t="s">
        <v>494</v>
      </c>
      <c r="C58" s="321"/>
      <c r="D58" s="171">
        <v>0</v>
      </c>
      <c r="E58" s="171">
        <v>0</v>
      </c>
      <c r="F58" s="171">
        <v>0</v>
      </c>
      <c r="G58" s="76" t="s">
        <v>495</v>
      </c>
      <c r="H58" s="76">
        <v>0</v>
      </c>
      <c r="I58" s="90">
        <v>0</v>
      </c>
      <c r="J58" s="147" t="s">
        <v>496</v>
      </c>
    </row>
    <row r="59" spans="1:10" ht="14.85" customHeight="1" x14ac:dyDescent="0.2">
      <c r="A59" s="63" t="s">
        <v>497</v>
      </c>
      <c r="B59" s="320" t="s">
        <v>498</v>
      </c>
      <c r="C59" s="321"/>
      <c r="D59" s="171">
        <v>26.96</v>
      </c>
      <c r="E59" s="171">
        <v>28.78</v>
      </c>
      <c r="F59" s="171">
        <v>29.93</v>
      </c>
      <c r="G59" s="76">
        <v>29.66</v>
      </c>
      <c r="H59" s="76">
        <v>36.6</v>
      </c>
      <c r="I59" s="91">
        <v>43.97</v>
      </c>
      <c r="J59" s="147" t="s">
        <v>496</v>
      </c>
    </row>
    <row r="60" spans="1:10" ht="14.85" customHeight="1" x14ac:dyDescent="0.2">
      <c r="A60" s="63" t="s">
        <v>499</v>
      </c>
      <c r="B60" s="320" t="s">
        <v>500</v>
      </c>
      <c r="C60" s="321"/>
      <c r="D60" s="171">
        <v>18.45</v>
      </c>
      <c r="E60" s="171">
        <v>21.98</v>
      </c>
      <c r="F60" s="171">
        <v>23.04</v>
      </c>
      <c r="G60" s="76">
        <v>18.22</v>
      </c>
      <c r="H60" s="76">
        <v>28.14</v>
      </c>
      <c r="I60" s="91">
        <v>29.82</v>
      </c>
      <c r="J60" s="147" t="s">
        <v>496</v>
      </c>
    </row>
    <row r="61" spans="1:10" ht="25.5" x14ac:dyDescent="0.2">
      <c r="A61" s="63" t="s">
        <v>501</v>
      </c>
      <c r="B61" s="320" t="s">
        <v>502</v>
      </c>
      <c r="C61" s="321"/>
      <c r="D61" s="171">
        <v>68.239999999999995</v>
      </c>
      <c r="E61" s="171">
        <v>72.84</v>
      </c>
      <c r="F61" s="171">
        <v>70.37</v>
      </c>
      <c r="G61" s="75" t="s">
        <v>987</v>
      </c>
      <c r="H61" s="75" t="s">
        <v>988</v>
      </c>
      <c r="I61" s="89" t="s">
        <v>989</v>
      </c>
      <c r="J61" s="141" t="s">
        <v>884</v>
      </c>
    </row>
    <row r="62" spans="1:10" ht="25.5" x14ac:dyDescent="0.2">
      <c r="A62" s="63" t="s">
        <v>506</v>
      </c>
      <c r="B62" s="320" t="s">
        <v>507</v>
      </c>
      <c r="C62" s="321"/>
      <c r="D62" s="171">
        <v>76.7</v>
      </c>
      <c r="E62" s="171">
        <v>79.959999999999994</v>
      </c>
      <c r="F62" s="171">
        <v>79.23</v>
      </c>
      <c r="G62" s="75" t="s">
        <v>990</v>
      </c>
      <c r="H62" s="75" t="s">
        <v>991</v>
      </c>
      <c r="I62" s="89" t="s">
        <v>992</v>
      </c>
      <c r="J62" s="141" t="s">
        <v>884</v>
      </c>
    </row>
    <row r="63" spans="1:10" ht="14.85" customHeight="1" x14ac:dyDescent="0.2">
      <c r="A63" s="79" t="s">
        <v>512</v>
      </c>
      <c r="B63" s="329" t="s">
        <v>513</v>
      </c>
      <c r="C63" s="330"/>
      <c r="D63" s="161"/>
      <c r="E63" s="161"/>
      <c r="F63" s="161"/>
      <c r="G63" s="161"/>
      <c r="H63" s="161"/>
      <c r="I63" s="173"/>
      <c r="J63" s="174"/>
    </row>
    <row r="64" spans="1:10" ht="25.5" x14ac:dyDescent="0.2">
      <c r="A64" s="63" t="s">
        <v>514</v>
      </c>
      <c r="B64" s="320" t="s">
        <v>515</v>
      </c>
      <c r="C64" s="321"/>
      <c r="D64" s="171">
        <v>0.32</v>
      </c>
      <c r="E64" s="171">
        <v>0.41</v>
      </c>
      <c r="F64" s="171">
        <v>0.4</v>
      </c>
      <c r="G64" s="75" t="s">
        <v>993</v>
      </c>
      <c r="H64" s="75" t="s">
        <v>994</v>
      </c>
      <c r="I64" s="89" t="s">
        <v>995</v>
      </c>
      <c r="J64" s="141" t="s">
        <v>871</v>
      </c>
    </row>
    <row r="65" spans="1:10" ht="25.5" x14ac:dyDescent="0.2">
      <c r="A65" s="63" t="s">
        <v>519</v>
      </c>
      <c r="B65" s="320" t="s">
        <v>520</v>
      </c>
      <c r="C65" s="321"/>
      <c r="D65" s="171">
        <v>2.93</v>
      </c>
      <c r="E65" s="171">
        <v>3.21</v>
      </c>
      <c r="F65" s="171">
        <v>3.16</v>
      </c>
      <c r="G65" s="75" t="s">
        <v>996</v>
      </c>
      <c r="H65" s="75" t="s">
        <v>997</v>
      </c>
      <c r="I65" s="89" t="s">
        <v>998</v>
      </c>
      <c r="J65" s="141" t="s">
        <v>871</v>
      </c>
    </row>
    <row r="66" spans="1:10" ht="25.5" x14ac:dyDescent="0.2">
      <c r="A66" s="63" t="s">
        <v>524</v>
      </c>
      <c r="B66" s="320" t="s">
        <v>525</v>
      </c>
      <c r="C66" s="321"/>
      <c r="D66" s="171">
        <v>8.24</v>
      </c>
      <c r="E66" s="171">
        <v>8.64</v>
      </c>
      <c r="F66" s="171">
        <v>6.25</v>
      </c>
      <c r="G66" s="75" t="s">
        <v>999</v>
      </c>
      <c r="H66" s="75" t="s">
        <v>1000</v>
      </c>
      <c r="I66" s="89" t="s">
        <v>1001</v>
      </c>
      <c r="J66" s="141" t="s">
        <v>884</v>
      </c>
    </row>
    <row r="67" spans="1:10" ht="25.5" x14ac:dyDescent="0.2">
      <c r="A67" s="63" t="s">
        <v>530</v>
      </c>
      <c r="B67" s="320" t="s">
        <v>531</v>
      </c>
      <c r="C67" s="321"/>
      <c r="D67" s="171">
        <v>32.94</v>
      </c>
      <c r="E67" s="171">
        <v>35.799999999999997</v>
      </c>
      <c r="F67" s="171">
        <v>35</v>
      </c>
      <c r="G67" s="75" t="s">
        <v>1002</v>
      </c>
      <c r="H67" s="75" t="s">
        <v>1003</v>
      </c>
      <c r="I67" s="89" t="s">
        <v>1004</v>
      </c>
      <c r="J67" s="141" t="s">
        <v>871</v>
      </c>
    </row>
    <row r="68" spans="1:10" ht="25.5" x14ac:dyDescent="0.2">
      <c r="A68" s="63" t="s">
        <v>535</v>
      </c>
      <c r="B68" s="320" t="s">
        <v>536</v>
      </c>
      <c r="C68" s="321"/>
      <c r="D68" s="171"/>
      <c r="E68" s="171"/>
      <c r="F68" s="171">
        <v>1.25</v>
      </c>
      <c r="G68" s="75" t="s">
        <v>982</v>
      </c>
      <c r="H68" s="75" t="s">
        <v>1005</v>
      </c>
      <c r="I68" s="89" t="s">
        <v>1006</v>
      </c>
      <c r="J68" s="141" t="s">
        <v>907</v>
      </c>
    </row>
    <row r="69" spans="1:10" ht="25.5" x14ac:dyDescent="0.2">
      <c r="A69" s="63" t="s">
        <v>540</v>
      </c>
      <c r="B69" s="320" t="s">
        <v>541</v>
      </c>
      <c r="C69" s="321"/>
      <c r="D69" s="171">
        <v>5.88</v>
      </c>
      <c r="E69" s="171">
        <v>4.9400000000000004</v>
      </c>
      <c r="F69" s="171">
        <v>3.75</v>
      </c>
      <c r="G69" s="75" t="s">
        <v>1007</v>
      </c>
      <c r="H69" s="75" t="s">
        <v>1008</v>
      </c>
      <c r="I69" s="89" t="s">
        <v>1009</v>
      </c>
      <c r="J69" s="172" t="s">
        <v>871</v>
      </c>
    </row>
    <row r="70" spans="1:10" ht="25.5" x14ac:dyDescent="0.2">
      <c r="A70" s="63" t="s">
        <v>546</v>
      </c>
      <c r="B70" s="320" t="s">
        <v>547</v>
      </c>
      <c r="C70" s="321"/>
      <c r="D70" s="171">
        <v>9.41</v>
      </c>
      <c r="E70" s="171">
        <v>9.8800000000000008</v>
      </c>
      <c r="F70" s="171">
        <v>13.75</v>
      </c>
      <c r="G70" s="75" t="s">
        <v>1010</v>
      </c>
      <c r="H70" s="75" t="s">
        <v>1011</v>
      </c>
      <c r="I70" s="89" t="s">
        <v>1012</v>
      </c>
      <c r="J70" s="141" t="s">
        <v>884</v>
      </c>
    </row>
    <row r="71" spans="1:10" ht="25.5" x14ac:dyDescent="0.2">
      <c r="A71" s="63" t="s">
        <v>551</v>
      </c>
      <c r="B71" s="320" t="s">
        <v>552</v>
      </c>
      <c r="C71" s="321"/>
      <c r="D71" s="171">
        <v>14.12</v>
      </c>
      <c r="E71" s="171">
        <v>13.58</v>
      </c>
      <c r="F71" s="171">
        <v>12.5</v>
      </c>
      <c r="G71" s="75" t="s">
        <v>1013</v>
      </c>
      <c r="H71" s="75" t="s">
        <v>1014</v>
      </c>
      <c r="I71" s="89" t="s">
        <v>1015</v>
      </c>
      <c r="J71" s="141" t="s">
        <v>884</v>
      </c>
    </row>
    <row r="72" spans="1:10" ht="25.5" x14ac:dyDescent="0.2">
      <c r="A72" s="63" t="s">
        <v>556</v>
      </c>
      <c r="B72" s="320" t="s">
        <v>557</v>
      </c>
      <c r="C72" s="321"/>
      <c r="D72" s="171">
        <v>5.88</v>
      </c>
      <c r="E72" s="171">
        <v>7.41</v>
      </c>
      <c r="F72" s="171">
        <v>6.25</v>
      </c>
      <c r="G72" s="75" t="s">
        <v>1016</v>
      </c>
      <c r="H72" s="75" t="s">
        <v>1017</v>
      </c>
      <c r="I72" s="89" t="s">
        <v>1018</v>
      </c>
      <c r="J72" s="141" t="s">
        <v>907</v>
      </c>
    </row>
    <row r="73" spans="1:10" ht="25.5" x14ac:dyDescent="0.2">
      <c r="A73" s="63" t="s">
        <v>562</v>
      </c>
      <c r="B73" s="320" t="s">
        <v>563</v>
      </c>
      <c r="C73" s="321"/>
      <c r="D73" s="171"/>
      <c r="E73" s="171">
        <v>1.23</v>
      </c>
      <c r="F73" s="171">
        <v>0</v>
      </c>
      <c r="G73" s="75" t="s">
        <v>982</v>
      </c>
      <c r="H73" s="75" t="s">
        <v>982</v>
      </c>
      <c r="I73" s="89" t="s">
        <v>1019</v>
      </c>
      <c r="J73" s="172" t="s">
        <v>907</v>
      </c>
    </row>
    <row r="74" spans="1:10" ht="25.5" x14ac:dyDescent="0.2">
      <c r="A74" s="63" t="s">
        <v>565</v>
      </c>
      <c r="B74" s="320" t="s">
        <v>566</v>
      </c>
      <c r="C74" s="321"/>
      <c r="D74" s="171"/>
      <c r="E74" s="171"/>
      <c r="F74" s="171"/>
      <c r="G74" s="75" t="s">
        <v>982</v>
      </c>
      <c r="H74" s="75" t="s">
        <v>982</v>
      </c>
      <c r="I74" s="89" t="s">
        <v>1019</v>
      </c>
      <c r="J74" s="172" t="s">
        <v>907</v>
      </c>
    </row>
    <row r="75" spans="1:10" ht="25.5" x14ac:dyDescent="0.2">
      <c r="A75" s="63" t="s">
        <v>567</v>
      </c>
      <c r="B75" s="320" t="s">
        <v>568</v>
      </c>
      <c r="C75" s="321"/>
      <c r="D75" s="171">
        <v>21.18</v>
      </c>
      <c r="E75" s="171">
        <v>16.05</v>
      </c>
      <c r="F75" s="171">
        <v>18.75</v>
      </c>
      <c r="G75" s="75" t="s">
        <v>1020</v>
      </c>
      <c r="H75" s="75" t="s">
        <v>1021</v>
      </c>
      <c r="I75" s="89" t="s">
        <v>1022</v>
      </c>
      <c r="J75" s="172" t="s">
        <v>884</v>
      </c>
    </row>
    <row r="76" spans="1:10" ht="25.5" x14ac:dyDescent="0.2">
      <c r="A76" s="63" t="s">
        <v>572</v>
      </c>
      <c r="B76" s="320" t="s">
        <v>573</v>
      </c>
      <c r="C76" s="321"/>
      <c r="D76" s="171">
        <v>2.35</v>
      </c>
      <c r="E76" s="171">
        <v>2.4700000000000002</v>
      </c>
      <c r="F76" s="171">
        <v>3.75</v>
      </c>
      <c r="G76" s="75" t="s">
        <v>1023</v>
      </c>
      <c r="H76" s="75" t="s">
        <v>1024</v>
      </c>
      <c r="I76" s="89" t="s">
        <v>982</v>
      </c>
      <c r="J76" s="147" t="s">
        <v>363</v>
      </c>
    </row>
    <row r="77" spans="1:10" ht="25.5" x14ac:dyDescent="0.2">
      <c r="A77" s="45" t="s">
        <v>577</v>
      </c>
      <c r="B77" s="324" t="s">
        <v>578</v>
      </c>
      <c r="C77" s="325"/>
      <c r="D77" s="171">
        <v>3.89</v>
      </c>
      <c r="E77" s="95" t="s">
        <v>1573</v>
      </c>
      <c r="F77" s="95" t="s">
        <v>1570</v>
      </c>
      <c r="G77" s="95" t="s">
        <v>1567</v>
      </c>
      <c r="H77" s="95" t="s">
        <v>1564</v>
      </c>
      <c r="I77" s="96" t="s">
        <v>1561</v>
      </c>
      <c r="J77" s="141" t="s">
        <v>884</v>
      </c>
    </row>
    <row r="78" spans="1:10" ht="16.5" customHeight="1" x14ac:dyDescent="0.2">
      <c r="A78" s="39" t="s">
        <v>244</v>
      </c>
      <c r="B78" s="327" t="s">
        <v>579</v>
      </c>
      <c r="C78" s="328"/>
      <c r="D78" s="136"/>
      <c r="E78" s="136"/>
      <c r="F78" s="136"/>
      <c r="G78" s="136"/>
      <c r="H78" s="136"/>
      <c r="I78" s="153"/>
      <c r="J78" s="154"/>
    </row>
    <row r="79" spans="1:10" ht="16.5" customHeight="1" x14ac:dyDescent="0.2">
      <c r="A79" s="166"/>
      <c r="B79" s="327" t="s">
        <v>580</v>
      </c>
      <c r="C79" s="328"/>
      <c r="D79" s="136"/>
      <c r="E79" s="136"/>
      <c r="F79" s="136"/>
      <c r="G79" s="136"/>
      <c r="H79" s="136"/>
      <c r="I79" s="153"/>
      <c r="J79" s="154"/>
    </row>
    <row r="80" spans="1:10" ht="42.75" customHeight="1" x14ac:dyDescent="0.2">
      <c r="A80" s="175" t="s">
        <v>581</v>
      </c>
      <c r="B80" s="324" t="s">
        <v>582</v>
      </c>
      <c r="C80" s="325"/>
      <c r="D80" s="75">
        <v>3.1</v>
      </c>
      <c r="E80" s="76" t="s">
        <v>1026</v>
      </c>
      <c r="F80" s="76" t="s">
        <v>1027</v>
      </c>
      <c r="G80" s="75" t="s">
        <v>1028</v>
      </c>
      <c r="H80" s="75" t="s">
        <v>1029</v>
      </c>
      <c r="I80" s="89" t="s">
        <v>1030</v>
      </c>
      <c r="J80" s="141" t="s">
        <v>871</v>
      </c>
    </row>
    <row r="81" spans="1:10" ht="41.25" customHeight="1" x14ac:dyDescent="0.2">
      <c r="A81" s="45" t="s">
        <v>589</v>
      </c>
      <c r="B81" s="324" t="s">
        <v>590</v>
      </c>
      <c r="C81" s="325"/>
      <c r="D81" s="75">
        <v>3.6</v>
      </c>
      <c r="E81" s="76" t="s">
        <v>1031</v>
      </c>
      <c r="F81" s="76" t="s">
        <v>1032</v>
      </c>
      <c r="G81" s="75" t="s">
        <v>1033</v>
      </c>
      <c r="H81" s="75" t="s">
        <v>1034</v>
      </c>
      <c r="I81" s="89" t="s">
        <v>1035</v>
      </c>
      <c r="J81" s="141" t="s">
        <v>875</v>
      </c>
    </row>
    <row r="82" spans="1:10" ht="39" customHeight="1" x14ac:dyDescent="0.2">
      <c r="A82" s="45" t="s">
        <v>596</v>
      </c>
      <c r="B82" s="324" t="s">
        <v>597</v>
      </c>
      <c r="C82" s="325"/>
      <c r="D82" s="75">
        <v>3.6</v>
      </c>
      <c r="E82" s="76" t="s">
        <v>1036</v>
      </c>
      <c r="F82" s="76" t="s">
        <v>1037</v>
      </c>
      <c r="G82" s="75" t="s">
        <v>1038</v>
      </c>
      <c r="H82" s="75" t="s">
        <v>1039</v>
      </c>
      <c r="I82" s="89" t="s">
        <v>1040</v>
      </c>
      <c r="J82" s="141" t="s">
        <v>871</v>
      </c>
    </row>
    <row r="83" spans="1:10" ht="53.25" customHeight="1" x14ac:dyDescent="0.2">
      <c r="A83" s="175" t="s">
        <v>603</v>
      </c>
      <c r="B83" s="324" t="s">
        <v>604</v>
      </c>
      <c r="C83" s="325"/>
      <c r="D83" s="75">
        <v>3.1</v>
      </c>
      <c r="E83" s="76" t="s">
        <v>1041</v>
      </c>
      <c r="F83" s="76" t="s">
        <v>1042</v>
      </c>
      <c r="G83" s="75" t="s">
        <v>1043</v>
      </c>
      <c r="H83" s="75" t="s">
        <v>1044</v>
      </c>
      <c r="I83" s="89" t="s">
        <v>1045</v>
      </c>
      <c r="J83" s="141" t="s">
        <v>1046</v>
      </c>
    </row>
    <row r="84" spans="1:10" ht="51" customHeight="1" x14ac:dyDescent="0.2">
      <c r="A84" s="175" t="s">
        <v>611</v>
      </c>
      <c r="B84" s="324" t="s">
        <v>612</v>
      </c>
      <c r="C84" s="325"/>
      <c r="D84" s="75">
        <v>4</v>
      </c>
      <c r="E84" s="75" t="s">
        <v>1047</v>
      </c>
      <c r="F84" s="76" t="s">
        <v>1048</v>
      </c>
      <c r="G84" s="75" t="s">
        <v>1049</v>
      </c>
      <c r="H84" s="75" t="s">
        <v>1050</v>
      </c>
      <c r="I84" s="89" t="s">
        <v>1051</v>
      </c>
      <c r="J84" s="141" t="s">
        <v>981</v>
      </c>
    </row>
    <row r="85" spans="1:10" ht="39" customHeight="1" x14ac:dyDescent="0.2">
      <c r="A85" s="45" t="s">
        <v>619</v>
      </c>
      <c r="B85" s="324" t="s">
        <v>620</v>
      </c>
      <c r="C85" s="325"/>
      <c r="D85" s="75">
        <v>4.4000000000000004</v>
      </c>
      <c r="E85" s="75" t="s">
        <v>1052</v>
      </c>
      <c r="F85" s="76" t="s">
        <v>1053</v>
      </c>
      <c r="G85" s="75" t="s">
        <v>1054</v>
      </c>
      <c r="H85" s="75" t="s">
        <v>1055</v>
      </c>
      <c r="I85" s="89" t="s">
        <v>1056</v>
      </c>
      <c r="J85" s="141" t="s">
        <v>884</v>
      </c>
    </row>
    <row r="86" spans="1:10" ht="51" customHeight="1" x14ac:dyDescent="0.2">
      <c r="A86" s="45" t="s">
        <v>627</v>
      </c>
      <c r="B86" s="324" t="s">
        <v>628</v>
      </c>
      <c r="C86" s="325"/>
      <c r="D86" s="75">
        <v>4.5999999999999996</v>
      </c>
      <c r="E86" s="75" t="s">
        <v>1052</v>
      </c>
      <c r="F86" s="76" t="s">
        <v>1057</v>
      </c>
      <c r="G86" s="75" t="s">
        <v>1058</v>
      </c>
      <c r="H86" s="75" t="s">
        <v>1059</v>
      </c>
      <c r="I86" s="89" t="s">
        <v>1060</v>
      </c>
      <c r="J86" s="141" t="s">
        <v>907</v>
      </c>
    </row>
    <row r="87" spans="1:10" ht="26.25" customHeight="1" x14ac:dyDescent="0.2">
      <c r="A87" s="45" t="s">
        <v>635</v>
      </c>
      <c r="B87" s="324" t="s">
        <v>636</v>
      </c>
      <c r="C87" s="325"/>
      <c r="D87" s="176">
        <v>4.1500000000000004</v>
      </c>
      <c r="E87" s="75" t="s">
        <v>1061</v>
      </c>
      <c r="F87" s="75" t="s">
        <v>1062</v>
      </c>
      <c r="G87" s="57" t="s">
        <v>299</v>
      </c>
      <c r="H87" s="50" t="s">
        <v>639</v>
      </c>
      <c r="I87" s="51" t="s">
        <v>640</v>
      </c>
      <c r="J87" s="147" t="s">
        <v>641</v>
      </c>
    </row>
    <row r="88" spans="1:10" ht="35.25" customHeight="1" x14ac:dyDescent="0.2">
      <c r="A88" s="45" t="s">
        <v>642</v>
      </c>
      <c r="B88" s="324" t="s">
        <v>643</v>
      </c>
      <c r="C88" s="325"/>
      <c r="D88" s="75">
        <v>2.9</v>
      </c>
      <c r="E88" s="75" t="s">
        <v>1063</v>
      </c>
      <c r="F88" s="75" t="s">
        <v>1064</v>
      </c>
      <c r="G88" s="57" t="s">
        <v>299</v>
      </c>
      <c r="H88" s="50" t="s">
        <v>646</v>
      </c>
      <c r="I88" s="51" t="s">
        <v>647</v>
      </c>
      <c r="J88" s="147" t="s">
        <v>496</v>
      </c>
    </row>
    <row r="89" spans="1:10" ht="16.5" customHeight="1" x14ac:dyDescent="0.2">
      <c r="A89" s="39" t="s">
        <v>244</v>
      </c>
      <c r="B89" s="327" t="s">
        <v>648</v>
      </c>
      <c r="C89" s="328"/>
      <c r="D89" s="136"/>
      <c r="E89" s="136"/>
      <c r="F89" s="136"/>
      <c r="G89" s="136"/>
      <c r="H89" s="136"/>
      <c r="I89" s="153"/>
      <c r="J89" s="154"/>
    </row>
    <row r="90" spans="1:10" ht="16.5" customHeight="1" x14ac:dyDescent="0.2">
      <c r="A90" s="166"/>
      <c r="B90" s="327" t="s">
        <v>649</v>
      </c>
      <c r="C90" s="328"/>
      <c r="D90" s="136"/>
      <c r="E90" s="136"/>
      <c r="F90" s="136"/>
      <c r="G90" s="136"/>
      <c r="H90" s="136"/>
      <c r="I90" s="153"/>
      <c r="J90" s="154"/>
    </row>
    <row r="91" spans="1:10" ht="25.5" x14ac:dyDescent="0.2">
      <c r="A91" s="175" t="s">
        <v>650</v>
      </c>
      <c r="B91" s="324" t="s">
        <v>651</v>
      </c>
      <c r="C91" s="325"/>
      <c r="D91" s="75">
        <v>3.6</v>
      </c>
      <c r="E91" s="75" t="s">
        <v>1065</v>
      </c>
      <c r="F91" s="76">
        <v>2.23</v>
      </c>
      <c r="G91" s="75" t="s">
        <v>1066</v>
      </c>
      <c r="H91" s="75" t="s">
        <v>1067</v>
      </c>
      <c r="I91" s="89" t="s">
        <v>1068</v>
      </c>
      <c r="J91" s="141" t="s">
        <v>871</v>
      </c>
    </row>
    <row r="92" spans="1:10" ht="25.5" x14ac:dyDescent="0.2">
      <c r="A92" s="175" t="s">
        <v>656</v>
      </c>
      <c r="B92" s="324" t="s">
        <v>657</v>
      </c>
      <c r="C92" s="325"/>
      <c r="D92" s="75">
        <v>4.4000000000000004</v>
      </c>
      <c r="E92" s="75">
        <v>4.2300000000000004</v>
      </c>
      <c r="F92" s="76">
        <v>4.3600000000000003</v>
      </c>
      <c r="G92" s="75" t="s">
        <v>1069</v>
      </c>
      <c r="H92" s="75" t="s">
        <v>1070</v>
      </c>
      <c r="I92" s="89" t="s">
        <v>1071</v>
      </c>
      <c r="J92" s="141" t="s">
        <v>884</v>
      </c>
    </row>
    <row r="93" spans="1:10" ht="25.5" x14ac:dyDescent="0.2">
      <c r="A93" s="45" t="s">
        <v>661</v>
      </c>
      <c r="B93" s="324" t="s">
        <v>662</v>
      </c>
      <c r="C93" s="325"/>
      <c r="D93" s="75">
        <v>2.9</v>
      </c>
      <c r="E93" s="75">
        <v>2</v>
      </c>
      <c r="F93" s="76">
        <v>2.5</v>
      </c>
      <c r="G93" s="75" t="s">
        <v>1072</v>
      </c>
      <c r="H93" s="75" t="s">
        <v>1073</v>
      </c>
      <c r="I93" s="89" t="s">
        <v>1074</v>
      </c>
      <c r="J93" s="141" t="s">
        <v>875</v>
      </c>
    </row>
    <row r="94" spans="1:10" ht="25.5" x14ac:dyDescent="0.2">
      <c r="A94" s="45" t="s">
        <v>666</v>
      </c>
      <c r="B94" s="324" t="s">
        <v>667</v>
      </c>
      <c r="C94" s="325"/>
      <c r="D94" s="75" t="s">
        <v>668</v>
      </c>
      <c r="E94" s="75">
        <v>2</v>
      </c>
      <c r="F94" s="76">
        <v>1.33</v>
      </c>
      <c r="G94" s="75" t="s">
        <v>1075</v>
      </c>
      <c r="H94" s="75" t="s">
        <v>1076</v>
      </c>
      <c r="I94" s="89" t="s">
        <v>1077</v>
      </c>
      <c r="J94" s="141" t="s">
        <v>875</v>
      </c>
    </row>
    <row r="95" spans="1:10" ht="25.5" x14ac:dyDescent="0.2">
      <c r="A95" s="45" t="s">
        <v>673</v>
      </c>
      <c r="B95" s="324" t="s">
        <v>674</v>
      </c>
      <c r="C95" s="325"/>
      <c r="D95" s="75" t="s">
        <v>668</v>
      </c>
      <c r="E95" s="75" t="s">
        <v>668</v>
      </c>
      <c r="F95" s="76">
        <v>2.33</v>
      </c>
      <c r="G95" s="75" t="s">
        <v>1078</v>
      </c>
      <c r="H95" s="75" t="s">
        <v>1079</v>
      </c>
      <c r="I95" s="89" t="s">
        <v>1025</v>
      </c>
      <c r="J95" s="141" t="s">
        <v>875</v>
      </c>
    </row>
    <row r="96" spans="1:10" ht="25.5" x14ac:dyDescent="0.2">
      <c r="A96" s="45" t="s">
        <v>679</v>
      </c>
      <c r="B96" s="324" t="s">
        <v>680</v>
      </c>
      <c r="C96" s="325"/>
      <c r="D96" s="75">
        <v>2.9</v>
      </c>
      <c r="E96" s="75">
        <v>1.5</v>
      </c>
      <c r="F96" s="76">
        <v>2</v>
      </c>
      <c r="G96" s="75" t="s">
        <v>1080</v>
      </c>
      <c r="H96" s="75" t="s">
        <v>1081</v>
      </c>
      <c r="I96" s="89" t="s">
        <v>1082</v>
      </c>
      <c r="J96" s="141" t="s">
        <v>1046</v>
      </c>
    </row>
    <row r="97" spans="1:10" ht="14.25" customHeight="1" x14ac:dyDescent="0.2">
      <c r="A97" s="45" t="s">
        <v>685</v>
      </c>
      <c r="B97" s="324" t="s">
        <v>686</v>
      </c>
      <c r="C97" s="325"/>
      <c r="D97" s="75">
        <v>3.2</v>
      </c>
      <c r="E97" s="75">
        <v>1.2</v>
      </c>
      <c r="F97" s="76">
        <v>2</v>
      </c>
      <c r="G97" s="75" t="s">
        <v>1083</v>
      </c>
      <c r="H97" s="75" t="s">
        <v>1084</v>
      </c>
      <c r="I97" s="89" t="s">
        <v>1085</v>
      </c>
      <c r="J97" s="147" t="s">
        <v>1086</v>
      </c>
    </row>
    <row r="98" spans="1:10" ht="29.25" customHeight="1" x14ac:dyDescent="0.2">
      <c r="A98" s="45" t="s">
        <v>691</v>
      </c>
      <c r="B98" s="324" t="s">
        <v>692</v>
      </c>
      <c r="C98" s="325"/>
      <c r="D98" s="75">
        <v>3.3</v>
      </c>
      <c r="E98" s="75">
        <v>2.4</v>
      </c>
      <c r="F98" s="76">
        <v>1.75</v>
      </c>
      <c r="G98" s="75" t="s">
        <v>1087</v>
      </c>
      <c r="H98" s="75" t="s">
        <v>1088</v>
      </c>
      <c r="I98" s="89" t="s">
        <v>1089</v>
      </c>
      <c r="J98" s="141" t="s">
        <v>1046</v>
      </c>
    </row>
    <row r="99" spans="1:10" ht="14.25" customHeight="1" x14ac:dyDescent="0.2">
      <c r="A99" s="45" t="s">
        <v>697</v>
      </c>
      <c r="B99" s="324" t="s">
        <v>698</v>
      </c>
      <c r="C99" s="325"/>
      <c r="D99" s="161"/>
      <c r="E99" s="161"/>
      <c r="F99" s="161"/>
      <c r="G99" s="161"/>
      <c r="H99" s="161"/>
      <c r="I99" s="173"/>
      <c r="J99" s="174"/>
    </row>
    <row r="100" spans="1:10" ht="25.5" x14ac:dyDescent="0.2">
      <c r="A100" s="45" t="s">
        <v>699</v>
      </c>
      <c r="B100" s="324" t="s">
        <v>700</v>
      </c>
      <c r="C100" s="325"/>
      <c r="D100" s="75">
        <v>3.8</v>
      </c>
      <c r="E100" s="75">
        <v>3.62</v>
      </c>
      <c r="F100" s="76">
        <v>3.73</v>
      </c>
      <c r="G100" s="75" t="s">
        <v>1090</v>
      </c>
      <c r="H100" s="75" t="s">
        <v>1091</v>
      </c>
      <c r="I100" s="89" t="s">
        <v>1092</v>
      </c>
      <c r="J100" s="141" t="s">
        <v>871</v>
      </c>
    </row>
    <row r="101" spans="1:10" ht="25.5" x14ac:dyDescent="0.2">
      <c r="A101" s="45" t="s">
        <v>704</v>
      </c>
      <c r="B101" s="324" t="s">
        <v>705</v>
      </c>
      <c r="C101" s="325"/>
      <c r="D101" s="75">
        <v>4.0999999999999996</v>
      </c>
      <c r="E101" s="75">
        <v>3.77</v>
      </c>
      <c r="F101" s="76">
        <v>3.95</v>
      </c>
      <c r="G101" s="75" t="s">
        <v>1093</v>
      </c>
      <c r="H101" s="75" t="s">
        <v>1094</v>
      </c>
      <c r="I101" s="89" t="s">
        <v>1095</v>
      </c>
      <c r="J101" s="141" t="s">
        <v>884</v>
      </c>
    </row>
    <row r="102" spans="1:10" ht="25.5" x14ac:dyDescent="0.2">
      <c r="A102" s="45" t="s">
        <v>710</v>
      </c>
      <c r="B102" s="324" t="s">
        <v>711</v>
      </c>
      <c r="C102" s="325"/>
      <c r="D102" s="75">
        <v>4</v>
      </c>
      <c r="E102" s="75">
        <v>4.08</v>
      </c>
      <c r="F102" s="76">
        <v>4.2300000000000004</v>
      </c>
      <c r="G102" s="75" t="s">
        <v>1096</v>
      </c>
      <c r="H102" s="75" t="s">
        <v>1097</v>
      </c>
      <c r="I102" s="89" t="s">
        <v>1098</v>
      </c>
      <c r="J102" s="141" t="s">
        <v>884</v>
      </c>
    </row>
    <row r="103" spans="1:10" ht="25.5" x14ac:dyDescent="0.2">
      <c r="A103" s="63" t="s">
        <v>716</v>
      </c>
      <c r="B103" s="320" t="s">
        <v>717</v>
      </c>
      <c r="C103" s="321"/>
      <c r="D103" s="72" t="s">
        <v>1099</v>
      </c>
      <c r="E103" s="177" t="s">
        <v>1100</v>
      </c>
      <c r="F103" s="72" t="s">
        <v>1101</v>
      </c>
      <c r="G103" s="72" t="s">
        <v>1102</v>
      </c>
      <c r="H103" s="72" t="s">
        <v>1103</v>
      </c>
      <c r="I103" s="125" t="s">
        <v>1104</v>
      </c>
      <c r="J103" s="141" t="s">
        <v>875</v>
      </c>
    </row>
    <row r="104" spans="1:10" ht="25.5" x14ac:dyDescent="0.2">
      <c r="A104" s="63" t="s">
        <v>725</v>
      </c>
      <c r="B104" s="320" t="s">
        <v>726</v>
      </c>
      <c r="C104" s="321"/>
      <c r="D104" s="72" t="s">
        <v>1105</v>
      </c>
      <c r="E104" s="72" t="s">
        <v>1106</v>
      </c>
      <c r="F104" s="72" t="s">
        <v>1107</v>
      </c>
      <c r="G104" s="72" t="s">
        <v>1108</v>
      </c>
      <c r="H104" s="72" t="s">
        <v>1109</v>
      </c>
      <c r="I104" s="125" t="s">
        <v>1110</v>
      </c>
      <c r="J104" s="141" t="s">
        <v>1046</v>
      </c>
    </row>
    <row r="105" spans="1:10" ht="25.5" x14ac:dyDescent="0.2">
      <c r="A105" s="108" t="s">
        <v>734</v>
      </c>
      <c r="B105" s="320" t="s">
        <v>735</v>
      </c>
      <c r="C105" s="321"/>
      <c r="D105" s="75">
        <v>10.39</v>
      </c>
      <c r="E105" s="75">
        <v>8.06</v>
      </c>
      <c r="F105" s="76">
        <v>1.75</v>
      </c>
      <c r="G105" s="75" t="s">
        <v>1111</v>
      </c>
      <c r="H105" s="75" t="s">
        <v>1112</v>
      </c>
      <c r="I105" s="89" t="s">
        <v>380</v>
      </c>
      <c r="J105" s="141" t="s">
        <v>929</v>
      </c>
    </row>
    <row r="106" spans="1:10" ht="28.5" customHeight="1" x14ac:dyDescent="0.2">
      <c r="A106" s="108" t="s">
        <v>740</v>
      </c>
      <c r="B106" s="320" t="s">
        <v>741</v>
      </c>
      <c r="C106" s="321"/>
      <c r="D106" s="75">
        <v>25.26</v>
      </c>
      <c r="E106" s="75">
        <v>40.700000000000003</v>
      </c>
      <c r="F106" s="76">
        <v>17.559999999999999</v>
      </c>
      <c r="G106" s="76">
        <v>31.17</v>
      </c>
      <c r="H106" s="76">
        <v>31.5</v>
      </c>
      <c r="I106" s="89" t="s">
        <v>380</v>
      </c>
      <c r="J106" s="147" t="s">
        <v>641</v>
      </c>
    </row>
    <row r="107" spans="1:10" x14ac:dyDescent="0.2">
      <c r="A107" s="108" t="s">
        <v>742</v>
      </c>
      <c r="B107" s="320" t="s">
        <v>743</v>
      </c>
      <c r="C107" s="321"/>
      <c r="D107" s="75">
        <v>100</v>
      </c>
      <c r="E107" s="75">
        <v>83.33</v>
      </c>
      <c r="F107" s="76">
        <v>25</v>
      </c>
      <c r="G107" s="76">
        <v>100</v>
      </c>
      <c r="H107" s="76">
        <v>50</v>
      </c>
      <c r="I107" s="89" t="s">
        <v>380</v>
      </c>
      <c r="J107" s="178" t="s">
        <v>788</v>
      </c>
    </row>
    <row r="108" spans="1:10" ht="38.25" x14ac:dyDescent="0.2">
      <c r="A108" s="114" t="s">
        <v>745</v>
      </c>
      <c r="B108" s="324" t="s">
        <v>746</v>
      </c>
      <c r="C108" s="325"/>
      <c r="D108" s="115">
        <v>4.3</v>
      </c>
      <c r="E108" s="115">
        <v>3.61</v>
      </c>
      <c r="F108" s="76">
        <v>2</v>
      </c>
      <c r="G108" s="116">
        <v>4.4400000000000004</v>
      </c>
      <c r="H108" s="115" t="s">
        <v>1113</v>
      </c>
      <c r="I108" s="117" t="s">
        <v>1114</v>
      </c>
      <c r="J108" s="78" t="s">
        <v>1115</v>
      </c>
    </row>
    <row r="109" spans="1:10" x14ac:dyDescent="0.2">
      <c r="A109" s="114" t="s">
        <v>750</v>
      </c>
      <c r="B109" s="324" t="s">
        <v>751</v>
      </c>
      <c r="C109" s="325"/>
      <c r="D109" s="116">
        <v>4.3</v>
      </c>
      <c r="E109" s="115" t="s">
        <v>752</v>
      </c>
      <c r="F109" s="116" t="s">
        <v>753</v>
      </c>
      <c r="G109" s="75">
        <v>0</v>
      </c>
      <c r="H109" s="75" t="s">
        <v>754</v>
      </c>
      <c r="I109" s="118" t="s">
        <v>755</v>
      </c>
      <c r="J109" s="147" t="s">
        <v>756</v>
      </c>
    </row>
    <row r="110" spans="1:10" ht="38.25" x14ac:dyDescent="0.2">
      <c r="A110" s="114" t="s">
        <v>757</v>
      </c>
      <c r="B110" s="324" t="s">
        <v>758</v>
      </c>
      <c r="C110" s="325"/>
      <c r="D110" s="116">
        <v>3.7</v>
      </c>
      <c r="E110" s="115" t="s">
        <v>759</v>
      </c>
      <c r="F110" s="76" t="s">
        <v>1116</v>
      </c>
      <c r="G110" s="75">
        <v>5</v>
      </c>
      <c r="H110" s="115" t="s">
        <v>760</v>
      </c>
      <c r="I110" s="117" t="s">
        <v>761</v>
      </c>
      <c r="J110" s="119" t="s">
        <v>762</v>
      </c>
    </row>
    <row r="111" spans="1:10" ht="25.5" x14ac:dyDescent="0.2">
      <c r="A111" s="114" t="s">
        <v>763</v>
      </c>
      <c r="B111" s="324" t="s">
        <v>764</v>
      </c>
      <c r="C111" s="325"/>
      <c r="D111" s="121">
        <v>4.3</v>
      </c>
      <c r="E111" s="120" t="s">
        <v>765</v>
      </c>
      <c r="F111" s="75">
        <v>4.5</v>
      </c>
      <c r="G111" s="75">
        <v>0</v>
      </c>
      <c r="H111" s="75" t="s">
        <v>1117</v>
      </c>
      <c r="I111" s="89" t="s">
        <v>1118</v>
      </c>
      <c r="J111" s="172" t="s">
        <v>875</v>
      </c>
    </row>
    <row r="112" spans="1:10" ht="25.5" x14ac:dyDescent="0.2">
      <c r="A112" s="114" t="s">
        <v>769</v>
      </c>
      <c r="B112" s="324" t="s">
        <v>770</v>
      </c>
      <c r="C112" s="325"/>
      <c r="D112" s="120">
        <v>4.3</v>
      </c>
      <c r="E112" s="120" t="s">
        <v>759</v>
      </c>
      <c r="F112" s="76" t="s">
        <v>765</v>
      </c>
      <c r="G112" s="76" t="s">
        <v>765</v>
      </c>
      <c r="H112" s="75" t="s">
        <v>1119</v>
      </c>
      <c r="I112" s="89" t="s">
        <v>1120</v>
      </c>
      <c r="J112" s="172" t="s">
        <v>1121</v>
      </c>
    </row>
    <row r="113" spans="1:10" ht="25.5" x14ac:dyDescent="0.2">
      <c r="A113" s="114" t="s">
        <v>774</v>
      </c>
      <c r="B113" s="324" t="s">
        <v>775</v>
      </c>
      <c r="C113" s="325"/>
      <c r="D113" s="120">
        <v>4.7</v>
      </c>
      <c r="E113" s="120" t="s">
        <v>765</v>
      </c>
      <c r="F113" s="76" t="s">
        <v>765</v>
      </c>
      <c r="G113" s="76" t="s">
        <v>765</v>
      </c>
      <c r="H113" s="75" t="s">
        <v>1122</v>
      </c>
      <c r="I113" s="89" t="s">
        <v>1123</v>
      </c>
      <c r="J113" s="172" t="s">
        <v>929</v>
      </c>
    </row>
    <row r="114" spans="1:10" ht="38.25" x14ac:dyDescent="0.2">
      <c r="A114" s="114" t="s">
        <v>779</v>
      </c>
      <c r="B114" s="324" t="s">
        <v>780</v>
      </c>
      <c r="C114" s="325"/>
      <c r="D114" s="120" t="s">
        <v>1124</v>
      </c>
      <c r="E114" s="120">
        <v>2</v>
      </c>
      <c r="F114" s="76">
        <v>2</v>
      </c>
      <c r="G114" s="75" t="s">
        <v>1125</v>
      </c>
      <c r="H114" s="75" t="s">
        <v>1126</v>
      </c>
      <c r="I114" s="122" t="s">
        <v>1127</v>
      </c>
      <c r="J114" s="172" t="s">
        <v>875</v>
      </c>
    </row>
    <row r="115" spans="1:10" x14ac:dyDescent="0.2">
      <c r="A115" s="108" t="s">
        <v>786</v>
      </c>
      <c r="B115" s="320" t="s">
        <v>787</v>
      </c>
      <c r="C115" s="321"/>
      <c r="D115" s="75">
        <v>23</v>
      </c>
      <c r="E115" s="75">
        <v>22</v>
      </c>
      <c r="F115" s="76">
        <v>17</v>
      </c>
      <c r="G115" s="57">
        <v>13</v>
      </c>
      <c r="H115" s="57">
        <v>5</v>
      </c>
      <c r="I115" s="126">
        <v>8</v>
      </c>
      <c r="J115" s="147" t="s">
        <v>744</v>
      </c>
    </row>
    <row r="116" spans="1:10" ht="15" x14ac:dyDescent="0.2">
      <c r="A116" s="148"/>
      <c r="B116" s="322" t="s">
        <v>789</v>
      </c>
      <c r="C116" s="326"/>
      <c r="D116" s="136"/>
      <c r="E116" s="136"/>
      <c r="F116" s="136"/>
      <c r="G116" s="136"/>
      <c r="H116" s="136"/>
      <c r="I116" s="153"/>
      <c r="J116" s="154"/>
    </row>
    <row r="117" spans="1:10" x14ac:dyDescent="0.2">
      <c r="A117" s="108" t="s">
        <v>790</v>
      </c>
      <c r="B117" s="320" t="s">
        <v>791</v>
      </c>
      <c r="C117" s="321"/>
      <c r="D117" s="75">
        <v>61.38</v>
      </c>
      <c r="E117" s="75">
        <v>63.33</v>
      </c>
      <c r="F117" s="76">
        <v>57.17</v>
      </c>
      <c r="G117" s="57">
        <v>33.33</v>
      </c>
      <c r="H117" s="57">
        <v>33.33</v>
      </c>
      <c r="I117" s="126">
        <v>47.62</v>
      </c>
      <c r="J117" s="147" t="s">
        <v>744</v>
      </c>
    </row>
    <row r="118" spans="1:10" x14ac:dyDescent="0.2">
      <c r="A118" s="108" t="s">
        <v>792</v>
      </c>
      <c r="B118" s="320" t="s">
        <v>793</v>
      </c>
      <c r="C118" s="321"/>
      <c r="D118" s="179">
        <v>37.14</v>
      </c>
      <c r="E118" s="179">
        <v>22.22</v>
      </c>
      <c r="F118" s="179">
        <v>33.33</v>
      </c>
      <c r="G118" s="179">
        <v>23.81</v>
      </c>
      <c r="H118" s="179">
        <v>50</v>
      </c>
      <c r="I118" s="180">
        <v>45.45</v>
      </c>
      <c r="J118" s="147" t="s">
        <v>641</v>
      </c>
    </row>
    <row r="119" spans="1:10" x14ac:dyDescent="0.2">
      <c r="A119" s="108" t="s">
        <v>794</v>
      </c>
      <c r="B119" s="320" t="s">
        <v>795</v>
      </c>
      <c r="C119" s="321"/>
      <c r="D119" s="75">
        <v>50</v>
      </c>
      <c r="E119" s="75">
        <v>33.33</v>
      </c>
      <c r="F119" s="76">
        <v>25.93</v>
      </c>
      <c r="G119" s="57">
        <v>34.619999999999997</v>
      </c>
      <c r="H119" s="57">
        <v>22.22</v>
      </c>
      <c r="I119" s="126">
        <v>28.85</v>
      </c>
      <c r="J119" s="147" t="s">
        <v>641</v>
      </c>
    </row>
    <row r="120" spans="1:10" x14ac:dyDescent="0.2">
      <c r="A120" s="108" t="s">
        <v>796</v>
      </c>
      <c r="B120" s="320" t="s">
        <v>797</v>
      </c>
      <c r="C120" s="321"/>
      <c r="D120" s="75">
        <v>88.98</v>
      </c>
      <c r="E120" s="75">
        <v>81.239999999999995</v>
      </c>
      <c r="F120" s="76">
        <v>86.21</v>
      </c>
      <c r="G120" s="57">
        <v>92.2</v>
      </c>
      <c r="H120" s="57">
        <v>84.28</v>
      </c>
      <c r="I120" s="126">
        <v>80.180000000000007</v>
      </c>
      <c r="J120" s="147" t="s">
        <v>641</v>
      </c>
    </row>
    <row r="121" spans="1:10" ht="25.5" x14ac:dyDescent="0.2">
      <c r="A121" s="108" t="s">
        <v>798</v>
      </c>
      <c r="B121" s="320" t="s">
        <v>799</v>
      </c>
      <c r="C121" s="321"/>
      <c r="D121" s="75">
        <v>55.49</v>
      </c>
      <c r="E121" s="75">
        <v>64.48</v>
      </c>
      <c r="F121" s="76">
        <v>66.53</v>
      </c>
      <c r="G121" s="50" t="s">
        <v>1128</v>
      </c>
      <c r="H121" s="69" t="s">
        <v>1129</v>
      </c>
      <c r="I121" s="71" t="s">
        <v>1130</v>
      </c>
      <c r="J121" s="141" t="s">
        <v>884</v>
      </c>
    </row>
    <row r="122" spans="1:10" ht="25.5" x14ac:dyDescent="0.2">
      <c r="A122" s="108" t="s">
        <v>804</v>
      </c>
      <c r="B122" s="320" t="s">
        <v>805</v>
      </c>
      <c r="C122" s="321"/>
      <c r="D122" s="75">
        <v>72.3</v>
      </c>
      <c r="E122" s="75">
        <v>78.84</v>
      </c>
      <c r="F122" s="76">
        <v>76.06</v>
      </c>
      <c r="G122" s="50" t="s">
        <v>1131</v>
      </c>
      <c r="H122" s="69" t="s">
        <v>1132</v>
      </c>
      <c r="I122" s="71" t="s">
        <v>1133</v>
      </c>
      <c r="J122" s="141" t="s">
        <v>907</v>
      </c>
    </row>
    <row r="123" spans="1:10" ht="25.5" x14ac:dyDescent="0.2">
      <c r="A123" s="108" t="s">
        <v>810</v>
      </c>
      <c r="B123" s="320" t="s">
        <v>811</v>
      </c>
      <c r="C123" s="321"/>
      <c r="D123" s="75">
        <v>76.75</v>
      </c>
      <c r="E123" s="75">
        <v>81.78</v>
      </c>
      <c r="F123" s="76">
        <v>87.47</v>
      </c>
      <c r="G123" s="50" t="s">
        <v>1134</v>
      </c>
      <c r="H123" s="69" t="s">
        <v>1135</v>
      </c>
      <c r="I123" s="71" t="s">
        <v>1136</v>
      </c>
      <c r="J123" s="141" t="s">
        <v>907</v>
      </c>
    </row>
    <row r="124" spans="1:10" s="182" customFormat="1" ht="29.25" customHeight="1" x14ac:dyDescent="0.2">
      <c r="A124" s="108" t="s">
        <v>815</v>
      </c>
      <c r="B124" s="320" t="s">
        <v>816</v>
      </c>
      <c r="C124" s="321"/>
      <c r="D124" s="181" t="s">
        <v>380</v>
      </c>
      <c r="E124" s="128" t="s">
        <v>1137</v>
      </c>
      <c r="F124" s="128" t="s">
        <v>1138</v>
      </c>
      <c r="G124" s="128" t="s">
        <v>1139</v>
      </c>
      <c r="H124" s="128" t="s">
        <v>1140</v>
      </c>
      <c r="I124" s="129" t="s">
        <v>1141</v>
      </c>
      <c r="J124" s="141" t="s">
        <v>929</v>
      </c>
    </row>
    <row r="125" spans="1:10" s="182" customFormat="1" ht="32.25" customHeight="1" x14ac:dyDescent="0.2">
      <c r="A125" s="108" t="s">
        <v>823</v>
      </c>
      <c r="B125" s="320" t="s">
        <v>824</v>
      </c>
      <c r="C125" s="321"/>
      <c r="D125" s="181" t="s">
        <v>380</v>
      </c>
      <c r="E125" s="128" t="s">
        <v>1142</v>
      </c>
      <c r="F125" s="128" t="s">
        <v>1143</v>
      </c>
      <c r="G125" s="128" t="s">
        <v>1131</v>
      </c>
      <c r="H125" s="128" t="s">
        <v>1144</v>
      </c>
      <c r="I125" s="129" t="s">
        <v>1145</v>
      </c>
      <c r="J125" s="141" t="s">
        <v>929</v>
      </c>
    </row>
    <row r="126" spans="1:10" s="182" customFormat="1" ht="33" customHeight="1" x14ac:dyDescent="0.2">
      <c r="A126" s="108" t="s">
        <v>831</v>
      </c>
      <c r="B126" s="320" t="s">
        <v>832</v>
      </c>
      <c r="C126" s="321"/>
      <c r="D126" s="181" t="s">
        <v>380</v>
      </c>
      <c r="E126" s="128" t="s">
        <v>1146</v>
      </c>
      <c r="F126" s="128" t="s">
        <v>1147</v>
      </c>
      <c r="G126" s="128" t="s">
        <v>1148</v>
      </c>
      <c r="H126" s="128" t="s">
        <v>1149</v>
      </c>
      <c r="I126" s="129" t="s">
        <v>1150</v>
      </c>
      <c r="J126" s="141" t="s">
        <v>929</v>
      </c>
    </row>
    <row r="127" spans="1:10" x14ac:dyDescent="0.2">
      <c r="A127" s="108" t="s">
        <v>839</v>
      </c>
      <c r="B127" s="320" t="s">
        <v>840</v>
      </c>
      <c r="C127" s="321"/>
      <c r="D127" s="75">
        <v>6.48</v>
      </c>
      <c r="E127" s="75">
        <v>6.91</v>
      </c>
      <c r="F127" s="76">
        <v>8.1199999999999992</v>
      </c>
      <c r="G127" s="57">
        <v>6.62</v>
      </c>
      <c r="H127" s="57">
        <v>6.4</v>
      </c>
      <c r="I127" s="126">
        <v>7.43</v>
      </c>
      <c r="J127" s="147" t="s">
        <v>744</v>
      </c>
    </row>
    <row r="128" spans="1:10" ht="15" customHeight="1" x14ac:dyDescent="0.2">
      <c r="A128" s="183"/>
      <c r="B128" s="322" t="s">
        <v>841</v>
      </c>
      <c r="C128" s="323"/>
      <c r="D128" s="136"/>
      <c r="E128" s="136"/>
      <c r="F128" s="136"/>
      <c r="G128" s="136"/>
      <c r="H128" s="136"/>
      <c r="I128" s="153"/>
      <c r="J128" s="154"/>
    </row>
    <row r="129" spans="1:10" ht="25.5" x14ac:dyDescent="0.2">
      <c r="A129" s="131" t="s">
        <v>842</v>
      </c>
      <c r="B129" s="318" t="s">
        <v>843</v>
      </c>
      <c r="C129" s="319"/>
      <c r="D129" s="109">
        <v>3.2300000000000002E-2</v>
      </c>
      <c r="E129" s="109">
        <v>0.23810000000000001</v>
      </c>
      <c r="F129" s="110">
        <v>0.26090000000000002</v>
      </c>
      <c r="G129" s="76">
        <v>11.11</v>
      </c>
      <c r="H129" s="76">
        <v>15.38</v>
      </c>
      <c r="I129" s="133" t="s">
        <v>1151</v>
      </c>
      <c r="J129" s="141" t="s">
        <v>1152</v>
      </c>
    </row>
    <row r="130" spans="1:10" ht="25.5" x14ac:dyDescent="0.2">
      <c r="A130" s="131" t="s">
        <v>851</v>
      </c>
      <c r="B130" s="318" t="s">
        <v>852</v>
      </c>
      <c r="C130" s="319"/>
      <c r="D130" s="109">
        <v>0.129</v>
      </c>
      <c r="E130" s="109">
        <v>0.21429999999999999</v>
      </c>
      <c r="F130" s="110">
        <v>8.6999999999999994E-2</v>
      </c>
      <c r="G130" s="110">
        <v>0.1111</v>
      </c>
      <c r="H130" s="110">
        <v>0.23080000000000001</v>
      </c>
      <c r="I130" s="133" t="s">
        <v>1153</v>
      </c>
      <c r="J130" s="172" t="s">
        <v>1154</v>
      </c>
    </row>
    <row r="131" spans="1:10" ht="25.5" x14ac:dyDescent="0.2">
      <c r="A131" s="131" t="s">
        <v>1657</v>
      </c>
      <c r="B131" s="318" t="s">
        <v>860</v>
      </c>
      <c r="C131" s="319"/>
      <c r="D131" s="109">
        <v>0.66669999999999996</v>
      </c>
      <c r="E131" s="109">
        <v>0.66669999999999996</v>
      </c>
      <c r="F131" s="110">
        <v>0.81820000000000004</v>
      </c>
      <c r="G131" s="110">
        <v>0.76980000000000004</v>
      </c>
      <c r="H131" s="110">
        <v>0.6</v>
      </c>
      <c r="I131" s="133" t="s">
        <v>1155</v>
      </c>
      <c r="J131" s="141" t="s">
        <v>884</v>
      </c>
    </row>
  </sheetData>
  <mergeCells count="136">
    <mergeCell ref="A1:C1"/>
    <mergeCell ref="A2:B2"/>
    <mergeCell ref="A3:B3"/>
    <mergeCell ref="A4:B4"/>
    <mergeCell ref="A5:C5"/>
    <mergeCell ref="B6:C6"/>
    <mergeCell ref="J6:J8"/>
    <mergeCell ref="B7:C7"/>
    <mergeCell ref="B8:C8"/>
    <mergeCell ref="E10:E13"/>
    <mergeCell ref="F10:F13"/>
    <mergeCell ref="B11:C11"/>
    <mergeCell ref="B12:C12"/>
    <mergeCell ref="B19:C19"/>
    <mergeCell ref="B20:C20"/>
    <mergeCell ref="D20:D23"/>
    <mergeCell ref="E20:E23"/>
    <mergeCell ref="F20:F23"/>
    <mergeCell ref="B21:C21"/>
    <mergeCell ref="B22:C22"/>
    <mergeCell ref="B23:C23"/>
    <mergeCell ref="B13:C13"/>
    <mergeCell ref="B14:C14"/>
    <mergeCell ref="B15:C15"/>
    <mergeCell ref="D15:D18"/>
    <mergeCell ref="E15:E18"/>
    <mergeCell ref="F15:F18"/>
    <mergeCell ref="B16:C16"/>
    <mergeCell ref="B17:C17"/>
    <mergeCell ref="B18:C18"/>
    <mergeCell ref="B24:C24"/>
    <mergeCell ref="B25:C25"/>
    <mergeCell ref="B26:C26"/>
    <mergeCell ref="B27:C27"/>
    <mergeCell ref="B28:C28"/>
    <mergeCell ref="B29:C29"/>
    <mergeCell ref="B9:C9"/>
    <mergeCell ref="B10:C10"/>
    <mergeCell ref="D10:D13"/>
    <mergeCell ref="B36:C36"/>
    <mergeCell ref="B37:C37"/>
    <mergeCell ref="B38:C38"/>
    <mergeCell ref="B39:C39"/>
    <mergeCell ref="B45:C45"/>
    <mergeCell ref="B46:C46"/>
    <mergeCell ref="B30:C30"/>
    <mergeCell ref="B31:C31"/>
    <mergeCell ref="B32:C32"/>
    <mergeCell ref="B33:C33"/>
    <mergeCell ref="B34:C34"/>
    <mergeCell ref="B35:C35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31:C131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opLeftCell="A4" workbookViewId="0">
      <selection activeCell="B6" sqref="B6:C6"/>
    </sheetView>
  </sheetViews>
  <sheetFormatPr baseColWidth="10" defaultColWidth="9.33203125" defaultRowHeight="12.75" x14ac:dyDescent="0.2"/>
  <cols>
    <col min="1" max="1" width="22.5" style="38" customWidth="1"/>
    <col min="2" max="2" width="80.1640625" style="38" customWidth="1"/>
    <col min="3" max="3" width="16.33203125" style="38" customWidth="1"/>
    <col min="4" max="4" width="21.5" style="38" customWidth="1"/>
    <col min="5" max="5" width="23.5" style="38" customWidth="1"/>
    <col min="6" max="6" width="28.6640625" style="38" customWidth="1"/>
    <col min="7" max="7" width="26.83203125" style="38" customWidth="1"/>
    <col min="8" max="8" width="48.6640625" style="38" customWidth="1"/>
    <col min="9" max="9" width="47.6640625" style="38" customWidth="1"/>
    <col min="10" max="10" width="26" style="134" bestFit="1" customWidth="1"/>
    <col min="11" max="16384" width="9.33203125" style="38"/>
  </cols>
  <sheetData>
    <row r="1" spans="1:14" ht="42" customHeight="1" x14ac:dyDescent="0.2">
      <c r="A1" s="286" t="s">
        <v>239</v>
      </c>
      <c r="B1" s="286"/>
      <c r="C1" s="286"/>
    </row>
    <row r="2" spans="1:14" ht="21.75" customHeight="1" x14ac:dyDescent="0.2">
      <c r="A2" s="277" t="s">
        <v>240</v>
      </c>
      <c r="B2" s="277"/>
    </row>
    <row r="3" spans="1:14" ht="23.1" customHeight="1" x14ac:dyDescent="0.2">
      <c r="A3" s="278" t="s">
        <v>241</v>
      </c>
      <c r="B3" s="278"/>
    </row>
    <row r="4" spans="1:14" ht="16.5" customHeight="1" x14ac:dyDescent="0.2">
      <c r="A4" s="277" t="s">
        <v>242</v>
      </c>
      <c r="B4" s="277"/>
    </row>
    <row r="5" spans="1:14" ht="16.5" customHeight="1" x14ac:dyDescent="0.2">
      <c r="A5" s="279" t="s">
        <v>243</v>
      </c>
      <c r="B5" s="279"/>
      <c r="C5" s="279"/>
    </row>
    <row r="6" spans="1:14" ht="16.5" customHeight="1" x14ac:dyDescent="0.25">
      <c r="A6" s="39" t="s">
        <v>244</v>
      </c>
      <c r="B6" s="280" t="s">
        <v>1680</v>
      </c>
      <c r="C6" s="281"/>
      <c r="D6" s="135" t="s">
        <v>245</v>
      </c>
      <c r="E6" s="135" t="s">
        <v>246</v>
      </c>
      <c r="F6" s="135" t="s">
        <v>247</v>
      </c>
      <c r="G6" s="135" t="s">
        <v>223</v>
      </c>
      <c r="H6" s="135" t="s">
        <v>224</v>
      </c>
      <c r="I6" s="135" t="s">
        <v>230</v>
      </c>
      <c r="J6" s="342" t="s">
        <v>248</v>
      </c>
    </row>
    <row r="7" spans="1:14" ht="16.5" customHeight="1" x14ac:dyDescent="0.2">
      <c r="A7" s="42"/>
      <c r="B7" s="284" t="s">
        <v>249</v>
      </c>
      <c r="C7" s="285"/>
      <c r="D7" s="136"/>
      <c r="E7" s="136"/>
      <c r="F7" s="136"/>
      <c r="G7" s="136"/>
      <c r="H7" s="136"/>
      <c r="I7" s="136"/>
      <c r="J7" s="343"/>
      <c r="N7" s="107"/>
    </row>
    <row r="8" spans="1:14" ht="16.5" customHeight="1" x14ac:dyDescent="0.2">
      <c r="A8" s="42"/>
      <c r="B8" s="284" t="s">
        <v>250</v>
      </c>
      <c r="C8" s="285"/>
      <c r="D8" s="136"/>
      <c r="E8" s="136"/>
      <c r="F8" s="136"/>
      <c r="G8" s="136"/>
      <c r="H8" s="136"/>
      <c r="I8" s="136"/>
      <c r="J8" s="344"/>
    </row>
    <row r="9" spans="1:14" ht="15.6" customHeight="1" x14ac:dyDescent="0.2">
      <c r="A9" s="45" t="s">
        <v>251</v>
      </c>
      <c r="B9" s="335" t="s">
        <v>252</v>
      </c>
      <c r="C9" s="336"/>
      <c r="D9" s="137"/>
      <c r="E9" s="137"/>
      <c r="F9" s="137"/>
      <c r="G9" s="137"/>
      <c r="H9" s="137"/>
      <c r="I9" s="138"/>
      <c r="J9" s="139"/>
    </row>
    <row r="10" spans="1:14" ht="25.5" x14ac:dyDescent="0.2">
      <c r="A10" s="49" t="s">
        <v>253</v>
      </c>
      <c r="B10" s="324" t="s">
        <v>254</v>
      </c>
      <c r="C10" s="325"/>
      <c r="D10" s="337">
        <v>3.7</v>
      </c>
      <c r="E10" s="337">
        <v>2.79</v>
      </c>
      <c r="F10" s="337">
        <v>2.91</v>
      </c>
      <c r="G10" s="184" t="s">
        <v>1156</v>
      </c>
      <c r="H10" s="184" t="s">
        <v>1157</v>
      </c>
      <c r="I10" s="71" t="s">
        <v>1158</v>
      </c>
      <c r="J10" s="141" t="s">
        <v>1159</v>
      </c>
    </row>
    <row r="11" spans="1:14" ht="25.5" x14ac:dyDescent="0.2">
      <c r="A11" s="49" t="s">
        <v>259</v>
      </c>
      <c r="B11" s="324" t="s">
        <v>260</v>
      </c>
      <c r="C11" s="325"/>
      <c r="D11" s="338"/>
      <c r="E11" s="338"/>
      <c r="F11" s="338"/>
      <c r="G11" s="184" t="s">
        <v>1160</v>
      </c>
      <c r="H11" s="184" t="s">
        <v>1161</v>
      </c>
      <c r="I11" s="71" t="s">
        <v>1162</v>
      </c>
      <c r="J11" s="141" t="s">
        <v>1163</v>
      </c>
    </row>
    <row r="12" spans="1:14" ht="25.5" x14ac:dyDescent="0.2">
      <c r="A12" s="49" t="s">
        <v>265</v>
      </c>
      <c r="B12" s="324" t="s">
        <v>266</v>
      </c>
      <c r="C12" s="325"/>
      <c r="D12" s="338"/>
      <c r="E12" s="338"/>
      <c r="F12" s="338"/>
      <c r="G12" s="184" t="s">
        <v>1164</v>
      </c>
      <c r="H12" s="184" t="s">
        <v>1165</v>
      </c>
      <c r="I12" s="71" t="s">
        <v>1166</v>
      </c>
      <c r="J12" s="141" t="s">
        <v>1159</v>
      </c>
    </row>
    <row r="13" spans="1:14" ht="25.5" x14ac:dyDescent="0.2">
      <c r="A13" s="49" t="s">
        <v>270</v>
      </c>
      <c r="B13" s="324" t="s">
        <v>271</v>
      </c>
      <c r="C13" s="325"/>
      <c r="D13" s="339"/>
      <c r="E13" s="339"/>
      <c r="F13" s="339"/>
      <c r="G13" s="184" t="s">
        <v>1167</v>
      </c>
      <c r="H13" s="184" t="s">
        <v>1168</v>
      </c>
      <c r="I13" s="71" t="s">
        <v>1169</v>
      </c>
      <c r="J13" s="141" t="s">
        <v>1170</v>
      </c>
    </row>
    <row r="14" spans="1:14" ht="14.85" customHeight="1" x14ac:dyDescent="0.2">
      <c r="A14" s="53" t="s">
        <v>276</v>
      </c>
      <c r="B14" s="335" t="s">
        <v>277</v>
      </c>
      <c r="C14" s="336"/>
      <c r="D14" s="137"/>
      <c r="E14" s="137"/>
      <c r="F14" s="137"/>
      <c r="G14" s="142"/>
      <c r="H14" s="142"/>
      <c r="I14" s="143"/>
      <c r="J14" s="144"/>
    </row>
    <row r="15" spans="1:14" ht="25.5" x14ac:dyDescent="0.2">
      <c r="A15" s="49" t="s">
        <v>278</v>
      </c>
      <c r="B15" s="324" t="s">
        <v>254</v>
      </c>
      <c r="C15" s="325"/>
      <c r="D15" s="337">
        <v>4.5</v>
      </c>
      <c r="E15" s="337">
        <v>4.3</v>
      </c>
      <c r="F15" s="337">
        <v>4.09</v>
      </c>
      <c r="G15" s="185" t="s">
        <v>1171</v>
      </c>
      <c r="H15" s="184" t="s">
        <v>1172</v>
      </c>
      <c r="I15" s="71" t="s">
        <v>1173</v>
      </c>
      <c r="J15" s="141" t="s">
        <v>1170</v>
      </c>
    </row>
    <row r="16" spans="1:14" ht="25.5" x14ac:dyDescent="0.2">
      <c r="A16" s="49" t="s">
        <v>282</v>
      </c>
      <c r="B16" s="324" t="s">
        <v>260</v>
      </c>
      <c r="C16" s="325"/>
      <c r="D16" s="338"/>
      <c r="E16" s="338"/>
      <c r="F16" s="338"/>
      <c r="G16" s="185" t="s">
        <v>1174</v>
      </c>
      <c r="H16" s="184" t="s">
        <v>1175</v>
      </c>
      <c r="I16" s="71" t="s">
        <v>1176</v>
      </c>
      <c r="J16" s="141" t="s">
        <v>1159</v>
      </c>
    </row>
    <row r="17" spans="1:10" ht="25.5" x14ac:dyDescent="0.2">
      <c r="A17" s="49" t="s">
        <v>286</v>
      </c>
      <c r="B17" s="324" t="s">
        <v>266</v>
      </c>
      <c r="C17" s="325"/>
      <c r="D17" s="338"/>
      <c r="E17" s="338"/>
      <c r="F17" s="338"/>
      <c r="G17" s="185" t="s">
        <v>1177</v>
      </c>
      <c r="H17" s="184" t="s">
        <v>1178</v>
      </c>
      <c r="I17" s="71" t="s">
        <v>1176</v>
      </c>
      <c r="J17" s="141" t="s">
        <v>1170</v>
      </c>
    </row>
    <row r="18" spans="1:10" ht="25.5" x14ac:dyDescent="0.2">
      <c r="A18" s="49" t="s">
        <v>290</v>
      </c>
      <c r="B18" s="324" t="s">
        <v>271</v>
      </c>
      <c r="C18" s="325"/>
      <c r="D18" s="339"/>
      <c r="E18" s="339"/>
      <c r="F18" s="339"/>
      <c r="G18" s="185" t="s">
        <v>1179</v>
      </c>
      <c r="H18" s="184" t="s">
        <v>1180</v>
      </c>
      <c r="I18" s="71" t="s">
        <v>1181</v>
      </c>
      <c r="J18" s="172" t="s">
        <v>1159</v>
      </c>
    </row>
    <row r="19" spans="1:10" ht="14.85" customHeight="1" x14ac:dyDescent="0.2">
      <c r="A19" s="53" t="s">
        <v>294</v>
      </c>
      <c r="B19" s="335" t="s">
        <v>295</v>
      </c>
      <c r="C19" s="336"/>
      <c r="D19" s="137"/>
      <c r="E19" s="137"/>
      <c r="F19" s="137"/>
      <c r="G19" s="142"/>
      <c r="H19" s="142"/>
      <c r="I19" s="143"/>
      <c r="J19" s="144"/>
    </row>
    <row r="20" spans="1:10" x14ac:dyDescent="0.2">
      <c r="A20" s="49" t="s">
        <v>296</v>
      </c>
      <c r="B20" s="324" t="s">
        <v>254</v>
      </c>
      <c r="C20" s="325"/>
      <c r="D20" s="315" t="s">
        <v>297</v>
      </c>
      <c r="E20" s="315" t="s">
        <v>298</v>
      </c>
      <c r="F20" s="315" t="s">
        <v>298</v>
      </c>
      <c r="G20" s="57" t="s">
        <v>299</v>
      </c>
      <c r="H20" s="50" t="s">
        <v>300</v>
      </c>
      <c r="I20" s="58" t="s">
        <v>301</v>
      </c>
      <c r="J20" s="147" t="s">
        <v>302</v>
      </c>
    </row>
    <row r="21" spans="1:10" x14ac:dyDescent="0.2">
      <c r="A21" s="49" t="s">
        <v>303</v>
      </c>
      <c r="B21" s="324" t="s">
        <v>260</v>
      </c>
      <c r="C21" s="325"/>
      <c r="D21" s="316"/>
      <c r="E21" s="316"/>
      <c r="F21" s="316"/>
      <c r="G21" s="57" t="s">
        <v>299</v>
      </c>
      <c r="H21" s="50" t="s">
        <v>300</v>
      </c>
      <c r="I21" s="58" t="s">
        <v>304</v>
      </c>
      <c r="J21" s="147" t="s">
        <v>302</v>
      </c>
    </row>
    <row r="22" spans="1:10" x14ac:dyDescent="0.2">
      <c r="A22" s="49" t="s">
        <v>305</v>
      </c>
      <c r="B22" s="324" t="s">
        <v>266</v>
      </c>
      <c r="C22" s="325"/>
      <c r="D22" s="316"/>
      <c r="E22" s="316"/>
      <c r="F22" s="316"/>
      <c r="G22" s="57" t="s">
        <v>299</v>
      </c>
      <c r="H22" s="50" t="s">
        <v>306</v>
      </c>
      <c r="I22" s="58" t="s">
        <v>307</v>
      </c>
      <c r="J22" s="147" t="s">
        <v>302</v>
      </c>
    </row>
    <row r="23" spans="1:10" x14ac:dyDescent="0.2">
      <c r="A23" s="49" t="s">
        <v>308</v>
      </c>
      <c r="B23" s="324" t="s">
        <v>271</v>
      </c>
      <c r="C23" s="325"/>
      <c r="D23" s="317"/>
      <c r="E23" s="317"/>
      <c r="F23" s="317"/>
      <c r="G23" s="57" t="s">
        <v>299</v>
      </c>
      <c r="H23" s="50" t="s">
        <v>309</v>
      </c>
      <c r="I23" s="58" t="s">
        <v>307</v>
      </c>
      <c r="J23" s="147" t="s">
        <v>302</v>
      </c>
    </row>
    <row r="24" spans="1:10" ht="16.5" customHeight="1" x14ac:dyDescent="0.2">
      <c r="A24" s="148"/>
      <c r="B24" s="322" t="s">
        <v>895</v>
      </c>
      <c r="C24" s="326"/>
      <c r="D24" s="136"/>
      <c r="E24" s="136"/>
      <c r="F24" s="136"/>
      <c r="G24" s="136"/>
      <c r="H24" s="136"/>
      <c r="I24" s="136"/>
      <c r="J24" s="154"/>
    </row>
    <row r="25" spans="1:10" ht="30.75" customHeight="1" x14ac:dyDescent="0.2">
      <c r="A25" s="152" t="s">
        <v>311</v>
      </c>
      <c r="B25" s="324" t="s">
        <v>312</v>
      </c>
      <c r="C25" s="325"/>
      <c r="D25" s="184" t="s">
        <v>1182</v>
      </c>
      <c r="E25" s="184" t="s">
        <v>1183</v>
      </c>
      <c r="F25" s="184" t="s">
        <v>1184</v>
      </c>
      <c r="G25" s="184" t="s">
        <v>1185</v>
      </c>
      <c r="H25" s="184" t="s">
        <v>1186</v>
      </c>
      <c r="I25" s="71" t="s">
        <v>1187</v>
      </c>
      <c r="J25" s="141" t="s">
        <v>1159</v>
      </c>
    </row>
    <row r="26" spans="1:10" ht="25.5" x14ac:dyDescent="0.2">
      <c r="A26" s="53" t="s">
        <v>320</v>
      </c>
      <c r="B26" s="324" t="s">
        <v>321</v>
      </c>
      <c r="C26" s="325"/>
      <c r="D26" s="184" t="s">
        <v>1188</v>
      </c>
      <c r="E26" s="184" t="s">
        <v>1189</v>
      </c>
      <c r="F26" s="184" t="s">
        <v>1190</v>
      </c>
      <c r="G26" s="184" t="s">
        <v>1191</v>
      </c>
      <c r="H26" s="184" t="s">
        <v>1192</v>
      </c>
      <c r="I26" s="71" t="s">
        <v>1193</v>
      </c>
      <c r="J26" s="172" t="s">
        <v>1170</v>
      </c>
    </row>
    <row r="27" spans="1:10" x14ac:dyDescent="0.2">
      <c r="A27" s="53" t="s">
        <v>329</v>
      </c>
      <c r="B27" s="324" t="s">
        <v>330</v>
      </c>
      <c r="C27" s="325"/>
      <c r="D27" s="50" t="s">
        <v>331</v>
      </c>
      <c r="E27" s="50" t="s">
        <v>332</v>
      </c>
      <c r="F27" s="57" t="s">
        <v>333</v>
      </c>
      <c r="G27" s="50" t="s">
        <v>299</v>
      </c>
      <c r="H27" s="50" t="s">
        <v>334</v>
      </c>
      <c r="I27" s="51" t="s">
        <v>335</v>
      </c>
      <c r="J27" s="147" t="s">
        <v>302</v>
      </c>
    </row>
    <row r="28" spans="1:10" ht="16.5" customHeight="1" x14ac:dyDescent="0.2">
      <c r="A28" s="39" t="s">
        <v>244</v>
      </c>
      <c r="B28" s="327" t="s">
        <v>336</v>
      </c>
      <c r="C28" s="328"/>
      <c r="D28" s="136"/>
      <c r="E28" s="136"/>
      <c r="F28" s="136"/>
      <c r="G28" s="136"/>
      <c r="H28" s="136"/>
      <c r="I28" s="153"/>
      <c r="J28" s="154"/>
    </row>
    <row r="29" spans="1:10" ht="16.5" customHeight="1" x14ac:dyDescent="0.2">
      <c r="A29" s="148"/>
      <c r="B29" s="322" t="s">
        <v>337</v>
      </c>
      <c r="C29" s="326"/>
      <c r="D29" s="136"/>
      <c r="E29" s="136"/>
      <c r="F29" s="136"/>
      <c r="G29" s="136"/>
      <c r="H29" s="136"/>
      <c r="I29" s="153"/>
      <c r="J29" s="154"/>
    </row>
    <row r="30" spans="1:10" x14ac:dyDescent="0.2">
      <c r="A30" s="63" t="s">
        <v>338</v>
      </c>
      <c r="B30" s="320" t="s">
        <v>339</v>
      </c>
      <c r="C30" s="321"/>
      <c r="D30" s="64" t="s">
        <v>340</v>
      </c>
      <c r="E30" s="64" t="s">
        <v>340</v>
      </c>
      <c r="F30" s="64" t="s">
        <v>340</v>
      </c>
      <c r="G30" s="64">
        <v>0.9</v>
      </c>
      <c r="H30" s="211">
        <v>0.91</v>
      </c>
      <c r="I30" s="34" t="s">
        <v>237</v>
      </c>
    </row>
    <row r="31" spans="1:10" ht="13.5" customHeight="1" x14ac:dyDescent="0.2">
      <c r="A31" s="66" t="s">
        <v>341</v>
      </c>
      <c r="B31" s="333" t="s">
        <v>342</v>
      </c>
      <c r="C31" s="334"/>
      <c r="D31" s="67" t="s">
        <v>340</v>
      </c>
      <c r="E31" s="67" t="s">
        <v>340</v>
      </c>
      <c r="F31" s="67" t="s">
        <v>340</v>
      </c>
      <c r="G31" s="67" t="s">
        <v>340</v>
      </c>
      <c r="H31" s="67" t="s">
        <v>340</v>
      </c>
      <c r="I31" s="68" t="s">
        <v>340</v>
      </c>
      <c r="J31" s="186" t="s">
        <v>340</v>
      </c>
    </row>
    <row r="32" spans="1:10" ht="16.5" customHeight="1" x14ac:dyDescent="0.2">
      <c r="A32" s="148"/>
      <c r="B32" s="322" t="s">
        <v>343</v>
      </c>
      <c r="C32" s="326"/>
      <c r="D32" s="136"/>
      <c r="E32" s="136"/>
      <c r="F32" s="136"/>
      <c r="G32" s="136"/>
      <c r="H32" s="136"/>
      <c r="I32" s="153"/>
      <c r="J32" s="154"/>
    </row>
    <row r="33" spans="1:10" ht="16.5" customHeight="1" x14ac:dyDescent="0.2">
      <c r="A33" s="148"/>
      <c r="B33" s="322" t="s">
        <v>344</v>
      </c>
      <c r="C33" s="326"/>
      <c r="D33" s="136"/>
      <c r="E33" s="136"/>
      <c r="F33" s="136"/>
      <c r="G33" s="136"/>
      <c r="H33" s="136"/>
      <c r="I33" s="153"/>
      <c r="J33" s="154"/>
    </row>
    <row r="34" spans="1:10" ht="25.5" x14ac:dyDescent="0.2">
      <c r="A34" s="63" t="s">
        <v>345</v>
      </c>
      <c r="B34" s="320" t="s">
        <v>346</v>
      </c>
      <c r="C34" s="321"/>
      <c r="D34" s="184">
        <v>65</v>
      </c>
      <c r="E34" s="187">
        <v>65</v>
      </c>
      <c r="F34" s="188">
        <v>65</v>
      </c>
      <c r="G34" s="189" t="s">
        <v>1194</v>
      </c>
      <c r="H34" s="184" t="s">
        <v>1195</v>
      </c>
      <c r="I34" s="190" t="s">
        <v>1195</v>
      </c>
      <c r="J34" s="141" t="s">
        <v>1196</v>
      </c>
    </row>
    <row r="35" spans="1:10" ht="38.25" x14ac:dyDescent="0.2">
      <c r="A35" s="63" t="s">
        <v>350</v>
      </c>
      <c r="B35" s="320" t="s">
        <v>351</v>
      </c>
      <c r="C35" s="321"/>
      <c r="D35" s="188">
        <v>361</v>
      </c>
      <c r="E35" s="191">
        <v>364</v>
      </c>
      <c r="F35" s="191">
        <v>360</v>
      </c>
      <c r="G35" s="184" t="s">
        <v>1197</v>
      </c>
      <c r="H35" s="188" t="s">
        <v>1198</v>
      </c>
      <c r="I35" s="85" t="s">
        <v>1199</v>
      </c>
      <c r="J35" s="141" t="s">
        <v>1200</v>
      </c>
    </row>
    <row r="36" spans="1:10" ht="25.5" x14ac:dyDescent="0.2">
      <c r="A36" s="63" t="s">
        <v>355</v>
      </c>
      <c r="B36" s="320" t="s">
        <v>356</v>
      </c>
      <c r="C36" s="321"/>
      <c r="D36" s="191" t="s">
        <v>1201</v>
      </c>
      <c r="E36" s="191" t="s">
        <v>1202</v>
      </c>
      <c r="F36" s="191" t="s">
        <v>1203</v>
      </c>
      <c r="G36" s="184" t="s">
        <v>1204</v>
      </c>
      <c r="H36" s="191" t="s">
        <v>1205</v>
      </c>
      <c r="I36" s="89" t="s">
        <v>1206</v>
      </c>
      <c r="J36" s="178" t="s">
        <v>363</v>
      </c>
    </row>
    <row r="37" spans="1:10" ht="25.5" x14ac:dyDescent="0.2">
      <c r="A37" s="63" t="s">
        <v>364</v>
      </c>
      <c r="B37" s="320" t="s">
        <v>365</v>
      </c>
      <c r="C37" s="321"/>
      <c r="D37" s="191">
        <v>6.92</v>
      </c>
      <c r="E37" s="191">
        <v>6.74</v>
      </c>
      <c r="F37" s="191">
        <v>7.02</v>
      </c>
      <c r="G37" s="184" t="s">
        <v>1207</v>
      </c>
      <c r="H37" s="191" t="s">
        <v>1208</v>
      </c>
      <c r="I37" s="89" t="s">
        <v>1209</v>
      </c>
      <c r="J37" s="141" t="s">
        <v>1170</v>
      </c>
    </row>
    <row r="38" spans="1:10" ht="25.5" x14ac:dyDescent="0.2">
      <c r="A38" s="63" t="s">
        <v>370</v>
      </c>
      <c r="B38" s="320" t="s">
        <v>371</v>
      </c>
      <c r="C38" s="321"/>
      <c r="D38" s="191">
        <v>177</v>
      </c>
      <c r="E38" s="191">
        <v>164</v>
      </c>
      <c r="F38" s="191">
        <v>151</v>
      </c>
      <c r="G38" s="191" t="s">
        <v>1210</v>
      </c>
      <c r="H38" s="191" t="s">
        <v>1211</v>
      </c>
      <c r="I38" s="96" t="s">
        <v>1212</v>
      </c>
      <c r="J38" s="172" t="s">
        <v>1213</v>
      </c>
    </row>
    <row r="39" spans="1:10" ht="14.85" customHeight="1" x14ac:dyDescent="0.2">
      <c r="A39" s="192" t="s">
        <v>376</v>
      </c>
      <c r="B39" s="345" t="s">
        <v>377</v>
      </c>
      <c r="C39" s="346"/>
      <c r="D39" s="162"/>
      <c r="E39" s="162"/>
      <c r="F39" s="162"/>
      <c r="G39" s="162"/>
      <c r="H39" s="162"/>
      <c r="I39" s="162"/>
      <c r="J39" s="193"/>
    </row>
    <row r="40" spans="1:10" ht="25.5" x14ac:dyDescent="0.2">
      <c r="A40" s="63" t="s">
        <v>378</v>
      </c>
      <c r="B40" s="164" t="s">
        <v>379</v>
      </c>
      <c r="C40" s="165"/>
      <c r="D40" s="72" t="s">
        <v>380</v>
      </c>
      <c r="E40" s="72" t="s">
        <v>1214</v>
      </c>
      <c r="F40" s="72" t="s">
        <v>1215</v>
      </c>
      <c r="G40" s="72" t="s">
        <v>1216</v>
      </c>
      <c r="H40" s="72" t="s">
        <v>1217</v>
      </c>
      <c r="I40" s="194" t="s">
        <v>1218</v>
      </c>
      <c r="J40" s="141" t="s">
        <v>1219</v>
      </c>
    </row>
    <row r="41" spans="1:10" ht="25.5" x14ac:dyDescent="0.2">
      <c r="A41" s="63" t="s">
        <v>387</v>
      </c>
      <c r="B41" s="164" t="s">
        <v>388</v>
      </c>
      <c r="C41" s="165"/>
      <c r="D41" s="72" t="s">
        <v>380</v>
      </c>
      <c r="E41" s="72" t="s">
        <v>1220</v>
      </c>
      <c r="F41" s="72" t="s">
        <v>1221</v>
      </c>
      <c r="G41" s="72" t="s">
        <v>1222</v>
      </c>
      <c r="H41" s="72" t="s">
        <v>1223</v>
      </c>
      <c r="I41" s="85" t="s">
        <v>1224</v>
      </c>
      <c r="J41" s="141" t="s">
        <v>1225</v>
      </c>
    </row>
    <row r="42" spans="1:10" ht="25.5" x14ac:dyDescent="0.2">
      <c r="A42" s="63" t="s">
        <v>395</v>
      </c>
      <c r="B42" s="164" t="s">
        <v>396</v>
      </c>
      <c r="C42" s="165"/>
      <c r="D42" s="72" t="s">
        <v>380</v>
      </c>
      <c r="E42" s="72" t="s">
        <v>1226</v>
      </c>
      <c r="F42" s="72" t="s">
        <v>1227</v>
      </c>
      <c r="G42" s="72" t="s">
        <v>1228</v>
      </c>
      <c r="H42" s="72" t="s">
        <v>1229</v>
      </c>
      <c r="I42" s="85" t="s">
        <v>1230</v>
      </c>
      <c r="J42" s="172" t="s">
        <v>1196</v>
      </c>
    </row>
    <row r="43" spans="1:10" ht="25.5" x14ac:dyDescent="0.2">
      <c r="A43" s="63" t="s">
        <v>402</v>
      </c>
      <c r="B43" s="164" t="s">
        <v>403</v>
      </c>
      <c r="C43" s="165"/>
      <c r="D43" s="72" t="s">
        <v>380</v>
      </c>
      <c r="E43" s="72" t="s">
        <v>1231</v>
      </c>
      <c r="F43" s="72" t="s">
        <v>1232</v>
      </c>
      <c r="G43" s="72" t="s">
        <v>1233</v>
      </c>
      <c r="H43" s="72" t="s">
        <v>1234</v>
      </c>
      <c r="I43" s="85" t="s">
        <v>1235</v>
      </c>
      <c r="J43" s="141" t="s">
        <v>1196</v>
      </c>
    </row>
    <row r="44" spans="1:10" ht="25.5" x14ac:dyDescent="0.2">
      <c r="A44" s="63" t="s">
        <v>410</v>
      </c>
      <c r="B44" s="164" t="s">
        <v>411</v>
      </c>
      <c r="C44" s="165"/>
      <c r="D44" s="72" t="s">
        <v>380</v>
      </c>
      <c r="E44" s="72" t="s">
        <v>1236</v>
      </c>
      <c r="F44" s="72" t="s">
        <v>1237</v>
      </c>
      <c r="G44" s="72" t="s">
        <v>1238</v>
      </c>
      <c r="H44" s="72" t="s">
        <v>1239</v>
      </c>
      <c r="I44" s="85" t="s">
        <v>1240</v>
      </c>
      <c r="J44" s="172" t="s">
        <v>1170</v>
      </c>
    </row>
    <row r="45" spans="1:10" ht="25.5" x14ac:dyDescent="0.2">
      <c r="A45" s="63" t="s">
        <v>418</v>
      </c>
      <c r="B45" s="320" t="s">
        <v>419</v>
      </c>
      <c r="C45" s="321"/>
      <c r="D45" s="69" t="s">
        <v>380</v>
      </c>
      <c r="E45" s="69" t="s">
        <v>1241</v>
      </c>
      <c r="F45" s="69" t="s">
        <v>1242</v>
      </c>
      <c r="G45" s="69" t="s">
        <v>1243</v>
      </c>
      <c r="H45" s="69" t="s">
        <v>1244</v>
      </c>
      <c r="I45" s="71" t="s">
        <v>1245</v>
      </c>
      <c r="J45" s="172" t="s">
        <v>1246</v>
      </c>
    </row>
    <row r="46" spans="1:10" ht="38.25" x14ac:dyDescent="0.2">
      <c r="A46" s="63" t="s">
        <v>426</v>
      </c>
      <c r="B46" s="320" t="s">
        <v>427</v>
      </c>
      <c r="C46" s="321"/>
      <c r="D46" s="128" t="s">
        <v>1247</v>
      </c>
      <c r="E46" s="128" t="s">
        <v>1247</v>
      </c>
      <c r="F46" s="128" t="s">
        <v>1247</v>
      </c>
      <c r="G46" s="128" t="s">
        <v>1247</v>
      </c>
      <c r="H46" s="128" t="s">
        <v>1247</v>
      </c>
      <c r="I46" s="129" t="s">
        <v>1247</v>
      </c>
      <c r="J46" s="172" t="s">
        <v>1196</v>
      </c>
    </row>
    <row r="47" spans="1:10" ht="25.5" x14ac:dyDescent="0.2">
      <c r="A47" s="45" t="s">
        <v>431</v>
      </c>
      <c r="B47" s="324" t="s">
        <v>432</v>
      </c>
      <c r="C47" s="325"/>
      <c r="D47" s="184" t="s">
        <v>1248</v>
      </c>
      <c r="E47" s="184" t="s">
        <v>1249</v>
      </c>
      <c r="F47" s="184" t="s">
        <v>1250</v>
      </c>
      <c r="G47" s="184" t="s">
        <v>1251</v>
      </c>
      <c r="H47" s="184" t="s">
        <v>1252</v>
      </c>
      <c r="I47" s="71" t="s">
        <v>1253</v>
      </c>
      <c r="J47" s="141" t="s">
        <v>1163</v>
      </c>
    </row>
    <row r="48" spans="1:10" ht="25.5" x14ac:dyDescent="0.2">
      <c r="A48" s="45" t="s">
        <v>439</v>
      </c>
      <c r="B48" s="324" t="s">
        <v>440</v>
      </c>
      <c r="C48" s="325"/>
      <c r="D48" s="184" t="s">
        <v>1188</v>
      </c>
      <c r="E48" s="184" t="s">
        <v>1254</v>
      </c>
      <c r="F48" s="184" t="s">
        <v>1255</v>
      </c>
      <c r="G48" s="184" t="s">
        <v>1256</v>
      </c>
      <c r="H48" s="184" t="s">
        <v>1257</v>
      </c>
      <c r="I48" s="51" t="s">
        <v>1258</v>
      </c>
      <c r="J48" s="172" t="s">
        <v>1159</v>
      </c>
    </row>
    <row r="49" spans="1:10" x14ac:dyDescent="0.2">
      <c r="A49" s="45" t="s">
        <v>448</v>
      </c>
      <c r="B49" s="324" t="s">
        <v>967</v>
      </c>
      <c r="C49" s="325"/>
      <c r="D49" s="75" t="s">
        <v>450</v>
      </c>
      <c r="E49" s="75" t="s">
        <v>332</v>
      </c>
      <c r="F49" s="75" t="s">
        <v>451</v>
      </c>
      <c r="G49" s="57" t="s">
        <v>299</v>
      </c>
      <c r="H49" s="50" t="s">
        <v>452</v>
      </c>
      <c r="I49" s="71" t="s">
        <v>453</v>
      </c>
      <c r="J49" s="147" t="s">
        <v>302</v>
      </c>
    </row>
    <row r="50" spans="1:10" ht="25.5" x14ac:dyDescent="0.2">
      <c r="A50" s="45" t="s">
        <v>454</v>
      </c>
      <c r="B50" s="324" t="s">
        <v>455</v>
      </c>
      <c r="C50" s="325"/>
      <c r="D50" s="191"/>
      <c r="E50" s="191">
        <v>2.29</v>
      </c>
      <c r="F50" s="191">
        <v>2.75</v>
      </c>
      <c r="G50" s="191" t="s">
        <v>1259</v>
      </c>
      <c r="H50" s="191" t="s">
        <v>1260</v>
      </c>
      <c r="I50" s="89" t="s">
        <v>1261</v>
      </c>
      <c r="J50" s="141" t="s">
        <v>1262</v>
      </c>
    </row>
    <row r="51" spans="1:10" ht="25.5" x14ac:dyDescent="0.2">
      <c r="A51" s="45" t="s">
        <v>463</v>
      </c>
      <c r="B51" s="324" t="s">
        <v>464</v>
      </c>
      <c r="C51" s="325"/>
      <c r="D51" s="191" t="s">
        <v>465</v>
      </c>
      <c r="E51" s="191" t="s">
        <v>466</v>
      </c>
      <c r="F51" s="191" t="s">
        <v>467</v>
      </c>
      <c r="G51" s="191">
        <v>4.5</v>
      </c>
      <c r="H51" s="191" t="s">
        <v>1263</v>
      </c>
      <c r="I51" s="89" t="s">
        <v>1264</v>
      </c>
      <c r="J51" s="172" t="s">
        <v>1163</v>
      </c>
    </row>
    <row r="52" spans="1:10" ht="16.5" customHeight="1" x14ac:dyDescent="0.2">
      <c r="A52" s="39" t="s">
        <v>244</v>
      </c>
      <c r="B52" s="327" t="s">
        <v>470</v>
      </c>
      <c r="C52" s="328"/>
      <c r="D52" s="136"/>
      <c r="E52" s="136"/>
      <c r="F52" s="136"/>
      <c r="G52" s="136"/>
      <c r="H52" s="136"/>
      <c r="I52" s="153"/>
      <c r="J52" s="154"/>
    </row>
    <row r="53" spans="1:10" ht="16.5" customHeight="1" x14ac:dyDescent="0.2">
      <c r="A53" s="166"/>
      <c r="B53" s="327" t="s">
        <v>471</v>
      </c>
      <c r="C53" s="328"/>
      <c r="D53" s="136"/>
      <c r="E53" s="136"/>
      <c r="F53" s="136"/>
      <c r="G53" s="136"/>
      <c r="H53" s="136"/>
      <c r="I53" s="153"/>
      <c r="J53" s="154"/>
    </row>
    <row r="54" spans="1:10" ht="14.85" customHeight="1" x14ac:dyDescent="0.2">
      <c r="A54" s="63" t="s">
        <v>472</v>
      </c>
      <c r="B54" s="320" t="s">
        <v>473</v>
      </c>
      <c r="C54" s="321"/>
      <c r="D54" s="167"/>
      <c r="E54" s="167"/>
      <c r="F54" s="167"/>
      <c r="G54" s="167"/>
      <c r="H54" s="167"/>
      <c r="I54" s="168"/>
      <c r="J54" s="195"/>
    </row>
    <row r="55" spans="1:10" ht="26.25" customHeight="1" x14ac:dyDescent="0.2">
      <c r="A55" s="170" t="s">
        <v>474</v>
      </c>
      <c r="B55" s="320" t="s">
        <v>475</v>
      </c>
      <c r="C55" s="321"/>
      <c r="D55" s="191">
        <v>35.29</v>
      </c>
      <c r="E55" s="191">
        <v>50.98</v>
      </c>
      <c r="F55" s="191">
        <v>29.41</v>
      </c>
      <c r="G55" s="191" t="s">
        <v>1265</v>
      </c>
      <c r="H55" s="191" t="s">
        <v>1266</v>
      </c>
      <c r="I55" s="89" t="s">
        <v>1267</v>
      </c>
      <c r="J55" s="141" t="s">
        <v>1170</v>
      </c>
    </row>
    <row r="56" spans="1:10" ht="26.25" customHeight="1" x14ac:dyDescent="0.2">
      <c r="A56" s="170" t="s">
        <v>479</v>
      </c>
      <c r="B56" s="320" t="s">
        <v>480</v>
      </c>
      <c r="C56" s="321"/>
      <c r="D56" s="191">
        <v>17.649999999999999</v>
      </c>
      <c r="E56" s="191">
        <v>21.57</v>
      </c>
      <c r="F56" s="191">
        <v>7.84</v>
      </c>
      <c r="G56" s="191" t="s">
        <v>1268</v>
      </c>
      <c r="H56" s="191" t="s">
        <v>1269</v>
      </c>
      <c r="I56" s="89" t="s">
        <v>1270</v>
      </c>
      <c r="J56" s="141" t="s">
        <v>1271</v>
      </c>
    </row>
    <row r="57" spans="1:10" ht="25.5" x14ac:dyDescent="0.2">
      <c r="A57" s="63" t="s">
        <v>484</v>
      </c>
      <c r="B57" s="320" t="s">
        <v>485</v>
      </c>
      <c r="C57" s="321"/>
      <c r="D57" s="191" t="s">
        <v>1272</v>
      </c>
      <c r="E57" s="191" t="s">
        <v>1272</v>
      </c>
      <c r="F57" s="191" t="s">
        <v>1273</v>
      </c>
      <c r="G57" s="191" t="s">
        <v>1274</v>
      </c>
      <c r="H57" s="191" t="s">
        <v>1275</v>
      </c>
      <c r="I57" s="89" t="s">
        <v>1276</v>
      </c>
      <c r="J57" s="52" t="s">
        <v>1277</v>
      </c>
    </row>
    <row r="58" spans="1:10" ht="14.85" customHeight="1" x14ac:dyDescent="0.2">
      <c r="A58" s="63" t="s">
        <v>493</v>
      </c>
      <c r="B58" s="320" t="s">
        <v>494</v>
      </c>
      <c r="C58" s="321"/>
      <c r="D58" s="191">
        <v>0</v>
      </c>
      <c r="E58" s="191">
        <v>0</v>
      </c>
      <c r="F58" s="191">
        <v>0</v>
      </c>
      <c r="G58" s="191">
        <v>0</v>
      </c>
      <c r="H58" s="196">
        <v>0</v>
      </c>
      <c r="I58" s="90">
        <v>0</v>
      </c>
      <c r="J58" s="147" t="s">
        <v>496</v>
      </c>
    </row>
    <row r="59" spans="1:10" ht="14.85" customHeight="1" x14ac:dyDescent="0.2">
      <c r="A59" s="63" t="s">
        <v>497</v>
      </c>
      <c r="B59" s="320" t="s">
        <v>498</v>
      </c>
      <c r="C59" s="321"/>
      <c r="D59" s="191">
        <v>26.96</v>
      </c>
      <c r="E59" s="191">
        <v>28.78</v>
      </c>
      <c r="F59" s="191">
        <v>29.93</v>
      </c>
      <c r="G59" s="191">
        <v>29.66</v>
      </c>
      <c r="H59" s="196">
        <v>36.6</v>
      </c>
      <c r="I59" s="90">
        <v>43.97</v>
      </c>
      <c r="J59" s="147" t="s">
        <v>496</v>
      </c>
    </row>
    <row r="60" spans="1:10" ht="14.85" customHeight="1" x14ac:dyDescent="0.2">
      <c r="A60" s="63" t="s">
        <v>499</v>
      </c>
      <c r="B60" s="320" t="s">
        <v>500</v>
      </c>
      <c r="C60" s="321"/>
      <c r="D60" s="191">
        <v>18.45</v>
      </c>
      <c r="E60" s="191">
        <v>21.98</v>
      </c>
      <c r="F60" s="191">
        <v>23.04</v>
      </c>
      <c r="G60" s="191">
        <v>18.22</v>
      </c>
      <c r="H60" s="196">
        <v>28.14</v>
      </c>
      <c r="I60" s="90">
        <v>29.82</v>
      </c>
      <c r="J60" s="147" t="s">
        <v>496</v>
      </c>
    </row>
    <row r="61" spans="1:10" ht="25.5" x14ac:dyDescent="0.2">
      <c r="A61" s="63" t="s">
        <v>501</v>
      </c>
      <c r="B61" s="320" t="s">
        <v>502</v>
      </c>
      <c r="C61" s="321"/>
      <c r="D61" s="191">
        <v>70.59</v>
      </c>
      <c r="E61" s="191">
        <v>66.67</v>
      </c>
      <c r="F61" s="191">
        <v>74.510000000000005</v>
      </c>
      <c r="G61" s="191" t="s">
        <v>1278</v>
      </c>
      <c r="H61" s="191" t="s">
        <v>1279</v>
      </c>
      <c r="I61" s="89" t="s">
        <v>1280</v>
      </c>
      <c r="J61" s="141" t="s">
        <v>1159</v>
      </c>
    </row>
    <row r="62" spans="1:10" ht="25.5" x14ac:dyDescent="0.2">
      <c r="A62" s="63" t="s">
        <v>506</v>
      </c>
      <c r="B62" s="320" t="s">
        <v>507</v>
      </c>
      <c r="C62" s="321"/>
      <c r="D62" s="191">
        <v>69.14</v>
      </c>
      <c r="E62" s="191">
        <v>65.38</v>
      </c>
      <c r="F62" s="191">
        <v>71.44</v>
      </c>
      <c r="G62" s="191" t="s">
        <v>1281</v>
      </c>
      <c r="H62" s="191" t="s">
        <v>1282</v>
      </c>
      <c r="I62" s="89" t="s">
        <v>1283</v>
      </c>
      <c r="J62" s="141" t="s">
        <v>1170</v>
      </c>
    </row>
    <row r="63" spans="1:10" ht="14.85" customHeight="1" x14ac:dyDescent="0.2">
      <c r="A63" s="63" t="s">
        <v>512</v>
      </c>
      <c r="B63" s="320" t="s">
        <v>513</v>
      </c>
      <c r="C63" s="321"/>
      <c r="D63" s="197"/>
      <c r="E63" s="197"/>
      <c r="F63" s="197"/>
      <c r="G63" s="197"/>
      <c r="H63" s="197"/>
      <c r="I63" s="198"/>
      <c r="J63" s="147"/>
    </row>
    <row r="64" spans="1:10" ht="25.5" x14ac:dyDescent="0.2">
      <c r="A64" s="63" t="s">
        <v>514</v>
      </c>
      <c r="B64" s="320" t="s">
        <v>515</v>
      </c>
      <c r="C64" s="321"/>
      <c r="D64" s="191">
        <v>0.35</v>
      </c>
      <c r="E64" s="191">
        <v>0.39</v>
      </c>
      <c r="F64" s="191">
        <v>0.45</v>
      </c>
      <c r="G64" s="191" t="s">
        <v>1284</v>
      </c>
      <c r="H64" s="191" t="s">
        <v>1285</v>
      </c>
      <c r="I64" s="89" t="s">
        <v>1286</v>
      </c>
      <c r="J64" s="141" t="s">
        <v>1170</v>
      </c>
    </row>
    <row r="65" spans="1:10" ht="25.5" x14ac:dyDescent="0.2">
      <c r="A65" s="63" t="s">
        <v>519</v>
      </c>
      <c r="B65" s="320" t="s">
        <v>520</v>
      </c>
      <c r="C65" s="321"/>
      <c r="D65" s="191">
        <v>2.4300000000000002</v>
      </c>
      <c r="E65" s="191">
        <v>2.39</v>
      </c>
      <c r="F65" s="191">
        <v>2.69</v>
      </c>
      <c r="G65" s="191" t="s">
        <v>1287</v>
      </c>
      <c r="H65" s="191" t="s">
        <v>1288</v>
      </c>
      <c r="I65" s="89" t="s">
        <v>1289</v>
      </c>
      <c r="J65" s="141" t="s">
        <v>1170</v>
      </c>
    </row>
    <row r="66" spans="1:10" ht="25.5" x14ac:dyDescent="0.2">
      <c r="A66" s="63" t="s">
        <v>524</v>
      </c>
      <c r="B66" s="320" t="s">
        <v>525</v>
      </c>
      <c r="C66" s="321"/>
      <c r="D66" s="191">
        <v>5.88</v>
      </c>
      <c r="E66" s="191">
        <v>3.92</v>
      </c>
      <c r="F66" s="191">
        <v>3.92</v>
      </c>
      <c r="G66" s="191" t="s">
        <v>1290</v>
      </c>
      <c r="H66" s="191" t="s">
        <v>1291</v>
      </c>
      <c r="I66" s="89" t="s">
        <v>1292</v>
      </c>
      <c r="J66" s="141" t="s">
        <v>1170</v>
      </c>
    </row>
    <row r="67" spans="1:10" ht="25.5" x14ac:dyDescent="0.2">
      <c r="A67" s="63" t="s">
        <v>530</v>
      </c>
      <c r="B67" s="320" t="s">
        <v>531</v>
      </c>
      <c r="C67" s="321"/>
      <c r="D67" s="191">
        <v>27.45</v>
      </c>
      <c r="E67" s="191">
        <v>27.45</v>
      </c>
      <c r="F67" s="191">
        <v>33.33</v>
      </c>
      <c r="G67" s="191" t="s">
        <v>1293</v>
      </c>
      <c r="H67" s="191" t="s">
        <v>1294</v>
      </c>
      <c r="I67" s="89" t="s">
        <v>1295</v>
      </c>
      <c r="J67" s="141" t="s">
        <v>1170</v>
      </c>
    </row>
    <row r="68" spans="1:10" ht="25.5" x14ac:dyDescent="0.2">
      <c r="A68" s="63" t="s">
        <v>535</v>
      </c>
      <c r="B68" s="320" t="s">
        <v>536</v>
      </c>
      <c r="C68" s="321"/>
      <c r="D68" s="191"/>
      <c r="E68" s="191"/>
      <c r="F68" s="191"/>
      <c r="G68" s="191" t="s">
        <v>1272</v>
      </c>
      <c r="H68" s="191" t="s">
        <v>1272</v>
      </c>
      <c r="I68" s="89" t="s">
        <v>1296</v>
      </c>
      <c r="J68" s="172" t="s">
        <v>1297</v>
      </c>
    </row>
    <row r="69" spans="1:10" ht="25.5" x14ac:dyDescent="0.2">
      <c r="A69" s="63" t="s">
        <v>540</v>
      </c>
      <c r="B69" s="320" t="s">
        <v>541</v>
      </c>
      <c r="C69" s="321"/>
      <c r="D69" s="191">
        <v>3.92</v>
      </c>
      <c r="E69" s="191">
        <v>3.92</v>
      </c>
      <c r="F69" s="191">
        <v>3.92</v>
      </c>
      <c r="G69" s="191" t="s">
        <v>1298</v>
      </c>
      <c r="H69" s="191" t="s">
        <v>1299</v>
      </c>
      <c r="I69" s="89" t="s">
        <v>1300</v>
      </c>
      <c r="J69" s="172" t="s">
        <v>1196</v>
      </c>
    </row>
    <row r="70" spans="1:10" ht="25.5" x14ac:dyDescent="0.2">
      <c r="A70" s="63" t="s">
        <v>546</v>
      </c>
      <c r="B70" s="320" t="s">
        <v>547</v>
      </c>
      <c r="C70" s="321"/>
      <c r="D70" s="191">
        <v>7.84</v>
      </c>
      <c r="E70" s="191">
        <v>7.84</v>
      </c>
      <c r="F70" s="191">
        <v>13.73</v>
      </c>
      <c r="G70" s="191" t="s">
        <v>1301</v>
      </c>
      <c r="H70" s="191" t="s">
        <v>1302</v>
      </c>
      <c r="I70" s="89" t="s">
        <v>1303</v>
      </c>
      <c r="J70" s="172" t="s">
        <v>1159</v>
      </c>
    </row>
    <row r="71" spans="1:10" ht="25.5" x14ac:dyDescent="0.2">
      <c r="A71" s="63" t="s">
        <v>551</v>
      </c>
      <c r="B71" s="320" t="s">
        <v>552</v>
      </c>
      <c r="C71" s="321"/>
      <c r="D71" s="191">
        <v>15.69</v>
      </c>
      <c r="E71" s="191">
        <v>13.73</v>
      </c>
      <c r="F71" s="191">
        <v>9.8000000000000007</v>
      </c>
      <c r="G71" s="191" t="s">
        <v>1304</v>
      </c>
      <c r="H71" s="191" t="s">
        <v>1305</v>
      </c>
      <c r="I71" s="89" t="s">
        <v>1306</v>
      </c>
      <c r="J71" s="141" t="s">
        <v>1170</v>
      </c>
    </row>
    <row r="72" spans="1:10" ht="25.5" x14ac:dyDescent="0.2">
      <c r="A72" s="63" t="s">
        <v>556</v>
      </c>
      <c r="B72" s="320" t="s">
        <v>557</v>
      </c>
      <c r="C72" s="321"/>
      <c r="D72" s="191">
        <v>15.69</v>
      </c>
      <c r="E72" s="191">
        <v>17.649999999999999</v>
      </c>
      <c r="F72" s="191">
        <v>17.649999999999999</v>
      </c>
      <c r="G72" s="191" t="s">
        <v>1307</v>
      </c>
      <c r="H72" s="191" t="s">
        <v>1308</v>
      </c>
      <c r="I72" s="89" t="s">
        <v>1309</v>
      </c>
      <c r="J72" s="52" t="s">
        <v>1196</v>
      </c>
    </row>
    <row r="73" spans="1:10" ht="25.5" x14ac:dyDescent="0.2">
      <c r="A73" s="63" t="s">
        <v>562</v>
      </c>
      <c r="B73" s="320" t="s">
        <v>563</v>
      </c>
      <c r="C73" s="321"/>
      <c r="D73" s="191">
        <v>1.96</v>
      </c>
      <c r="E73" s="191">
        <v>0</v>
      </c>
      <c r="F73" s="191">
        <v>0</v>
      </c>
      <c r="G73" s="191" t="s">
        <v>1272</v>
      </c>
      <c r="H73" s="191" t="s">
        <v>1272</v>
      </c>
      <c r="I73" s="89" t="s">
        <v>1272</v>
      </c>
      <c r="J73" s="172" t="s">
        <v>1196</v>
      </c>
    </row>
    <row r="74" spans="1:10" ht="25.5" x14ac:dyDescent="0.2">
      <c r="A74" s="63" t="s">
        <v>565</v>
      </c>
      <c r="B74" s="320" t="s">
        <v>566</v>
      </c>
      <c r="C74" s="321"/>
      <c r="D74" s="191"/>
      <c r="E74" s="191"/>
      <c r="F74" s="191"/>
      <c r="G74" s="191" t="s">
        <v>1272</v>
      </c>
      <c r="H74" s="191" t="s">
        <v>1272</v>
      </c>
      <c r="I74" s="89" t="s">
        <v>1272</v>
      </c>
      <c r="J74" s="172" t="s">
        <v>1196</v>
      </c>
    </row>
    <row r="75" spans="1:10" ht="25.5" x14ac:dyDescent="0.2">
      <c r="A75" s="63" t="s">
        <v>567</v>
      </c>
      <c r="B75" s="320" t="s">
        <v>568</v>
      </c>
      <c r="C75" s="321"/>
      <c r="D75" s="191">
        <v>21.57</v>
      </c>
      <c r="E75" s="191">
        <v>25.49</v>
      </c>
      <c r="F75" s="191">
        <v>15.69</v>
      </c>
      <c r="G75" s="191" t="s">
        <v>1310</v>
      </c>
      <c r="H75" s="191" t="s">
        <v>1311</v>
      </c>
      <c r="I75" s="89" t="s">
        <v>1312</v>
      </c>
      <c r="J75" s="141" t="s">
        <v>1271</v>
      </c>
    </row>
    <row r="76" spans="1:10" ht="25.5" x14ac:dyDescent="0.2">
      <c r="A76" s="63" t="s">
        <v>572</v>
      </c>
      <c r="B76" s="320" t="s">
        <v>573</v>
      </c>
      <c r="C76" s="321"/>
      <c r="D76" s="191"/>
      <c r="E76" s="191"/>
      <c r="F76" s="191">
        <v>1.96</v>
      </c>
      <c r="G76" s="191" t="s">
        <v>1313</v>
      </c>
      <c r="H76" s="191" t="s">
        <v>1314</v>
      </c>
      <c r="I76" s="89" t="s">
        <v>1315</v>
      </c>
      <c r="J76" s="147" t="s">
        <v>363</v>
      </c>
    </row>
    <row r="77" spans="1:10" ht="25.5" x14ac:dyDescent="0.2">
      <c r="A77" s="45" t="s">
        <v>577</v>
      </c>
      <c r="B77" s="324" t="s">
        <v>578</v>
      </c>
      <c r="C77" s="325"/>
      <c r="D77" s="191">
        <v>4.17</v>
      </c>
      <c r="E77" s="199" t="s">
        <v>1574</v>
      </c>
      <c r="F77" s="199" t="s">
        <v>1571</v>
      </c>
      <c r="G77" s="199" t="s">
        <v>1568</v>
      </c>
      <c r="H77" s="199" t="s">
        <v>1565</v>
      </c>
      <c r="I77" s="96" t="s">
        <v>1562</v>
      </c>
      <c r="J77" s="172" t="s">
        <v>1170</v>
      </c>
    </row>
    <row r="78" spans="1:10" ht="16.5" customHeight="1" x14ac:dyDescent="0.2">
      <c r="A78" s="39" t="s">
        <v>244</v>
      </c>
      <c r="B78" s="327" t="s">
        <v>579</v>
      </c>
      <c r="C78" s="328"/>
      <c r="D78" s="136"/>
      <c r="E78" s="136"/>
      <c r="F78" s="136"/>
      <c r="G78" s="136"/>
      <c r="H78" s="136"/>
      <c r="I78" s="153"/>
      <c r="J78" s="154"/>
    </row>
    <row r="79" spans="1:10" ht="16.5" customHeight="1" x14ac:dyDescent="0.2">
      <c r="A79" s="166"/>
      <c r="B79" s="327" t="s">
        <v>580</v>
      </c>
      <c r="C79" s="328"/>
      <c r="D79" s="136"/>
      <c r="E79" s="136"/>
      <c r="F79" s="136"/>
      <c r="G79" s="136"/>
      <c r="H79" s="136"/>
      <c r="I79" s="153"/>
      <c r="J79" s="154"/>
    </row>
    <row r="80" spans="1:10" ht="25.5" x14ac:dyDescent="0.2">
      <c r="A80" s="175" t="s">
        <v>581</v>
      </c>
      <c r="B80" s="324" t="s">
        <v>582</v>
      </c>
      <c r="C80" s="325"/>
      <c r="D80" s="191" t="s">
        <v>1316</v>
      </c>
      <c r="E80" s="191" t="s">
        <v>1317</v>
      </c>
      <c r="F80" s="191" t="s">
        <v>1318</v>
      </c>
      <c r="G80" s="191" t="s">
        <v>1319</v>
      </c>
      <c r="H80" s="191" t="s">
        <v>1320</v>
      </c>
      <c r="I80" s="89" t="s">
        <v>1321</v>
      </c>
      <c r="J80" s="172" t="s">
        <v>1159</v>
      </c>
    </row>
    <row r="81" spans="1:10" ht="25.5" x14ac:dyDescent="0.2">
      <c r="A81" s="45" t="s">
        <v>589</v>
      </c>
      <c r="B81" s="324" t="s">
        <v>590</v>
      </c>
      <c r="C81" s="325"/>
      <c r="D81" s="191" t="s">
        <v>1322</v>
      </c>
      <c r="E81" s="191" t="s">
        <v>1323</v>
      </c>
      <c r="F81" s="191" t="s">
        <v>1324</v>
      </c>
      <c r="G81" s="191" t="s">
        <v>1325</v>
      </c>
      <c r="H81" s="191" t="s">
        <v>1326</v>
      </c>
      <c r="I81" s="89" t="s">
        <v>1327</v>
      </c>
      <c r="J81" s="141" t="s">
        <v>1170</v>
      </c>
    </row>
    <row r="82" spans="1:10" ht="25.5" x14ac:dyDescent="0.2">
      <c r="A82" s="45" t="s">
        <v>596</v>
      </c>
      <c r="B82" s="324" t="s">
        <v>597</v>
      </c>
      <c r="C82" s="325"/>
      <c r="D82" s="191">
        <v>3.3</v>
      </c>
      <c r="E82" s="191" t="s">
        <v>1328</v>
      </c>
      <c r="F82" s="191" t="s">
        <v>1329</v>
      </c>
      <c r="G82" s="191" t="s">
        <v>1330</v>
      </c>
      <c r="H82" s="191" t="s">
        <v>1331</v>
      </c>
      <c r="I82" s="89" t="s">
        <v>1332</v>
      </c>
      <c r="J82" s="141" t="s">
        <v>1196</v>
      </c>
    </row>
    <row r="83" spans="1:10" ht="25.5" x14ac:dyDescent="0.2">
      <c r="A83" s="175" t="s">
        <v>603</v>
      </c>
      <c r="B83" s="324" t="s">
        <v>604</v>
      </c>
      <c r="C83" s="325"/>
      <c r="D83" s="191">
        <v>3.6</v>
      </c>
      <c r="E83" s="191" t="s">
        <v>1333</v>
      </c>
      <c r="F83" s="191" t="s">
        <v>1334</v>
      </c>
      <c r="G83" s="191" t="s">
        <v>1335</v>
      </c>
      <c r="H83" s="191" t="s">
        <v>1336</v>
      </c>
      <c r="I83" s="89" t="s">
        <v>1337</v>
      </c>
      <c r="J83" s="141" t="s">
        <v>1159</v>
      </c>
    </row>
    <row r="84" spans="1:10" ht="25.5" x14ac:dyDescent="0.2">
      <c r="A84" s="175" t="s">
        <v>611</v>
      </c>
      <c r="B84" s="324" t="s">
        <v>612</v>
      </c>
      <c r="C84" s="325"/>
      <c r="D84" s="191">
        <v>4</v>
      </c>
      <c r="E84" s="191" t="s">
        <v>1338</v>
      </c>
      <c r="F84" s="191" t="s">
        <v>1339</v>
      </c>
      <c r="G84" s="191" t="s">
        <v>1340</v>
      </c>
      <c r="H84" s="191" t="s">
        <v>1341</v>
      </c>
      <c r="I84" s="89" t="s">
        <v>1342</v>
      </c>
      <c r="J84" s="172" t="s">
        <v>1170</v>
      </c>
    </row>
    <row r="85" spans="1:10" ht="25.5" x14ac:dyDescent="0.2">
      <c r="A85" s="45" t="s">
        <v>619</v>
      </c>
      <c r="B85" s="324" t="s">
        <v>620</v>
      </c>
      <c r="C85" s="325"/>
      <c r="D85" s="191">
        <v>4.5</v>
      </c>
      <c r="E85" s="191" t="s">
        <v>1343</v>
      </c>
      <c r="F85" s="191" t="s">
        <v>1344</v>
      </c>
      <c r="G85" s="191" t="s">
        <v>1345</v>
      </c>
      <c r="H85" s="191" t="s">
        <v>1346</v>
      </c>
      <c r="I85" s="89" t="s">
        <v>1347</v>
      </c>
      <c r="J85" s="141" t="s">
        <v>1159</v>
      </c>
    </row>
    <row r="86" spans="1:10" ht="25.5" x14ac:dyDescent="0.2">
      <c r="A86" s="45" t="s">
        <v>627</v>
      </c>
      <c r="B86" s="324" t="s">
        <v>628</v>
      </c>
      <c r="C86" s="325"/>
      <c r="D86" s="191">
        <v>4.7</v>
      </c>
      <c r="E86" s="191" t="s">
        <v>1348</v>
      </c>
      <c r="F86" s="191" t="s">
        <v>1349</v>
      </c>
      <c r="G86" s="191" t="s">
        <v>1350</v>
      </c>
      <c r="H86" s="191" t="s">
        <v>1351</v>
      </c>
      <c r="I86" s="89" t="s">
        <v>1352</v>
      </c>
      <c r="J86" s="141" t="s">
        <v>1225</v>
      </c>
    </row>
    <row r="87" spans="1:10" ht="27" customHeight="1" x14ac:dyDescent="0.2">
      <c r="A87" s="45" t="s">
        <v>635</v>
      </c>
      <c r="B87" s="324" t="s">
        <v>636</v>
      </c>
      <c r="C87" s="325"/>
      <c r="D87" s="191">
        <f>+(3.9+4.4)/2</f>
        <v>4.1500000000000004</v>
      </c>
      <c r="E87" s="191" t="s">
        <v>1353</v>
      </c>
      <c r="F87" s="191" t="s">
        <v>1354</v>
      </c>
      <c r="G87" s="184" t="s">
        <v>299</v>
      </c>
      <c r="H87" s="50" t="s">
        <v>639</v>
      </c>
      <c r="I87" s="51" t="s">
        <v>640</v>
      </c>
      <c r="J87" s="178" t="s">
        <v>641</v>
      </c>
    </row>
    <row r="88" spans="1:10" ht="33.75" customHeight="1" x14ac:dyDescent="0.2">
      <c r="A88" s="45" t="s">
        <v>642</v>
      </c>
      <c r="B88" s="324" t="s">
        <v>643</v>
      </c>
      <c r="C88" s="325"/>
      <c r="D88" s="191">
        <v>2.9</v>
      </c>
      <c r="E88" s="191" t="s">
        <v>1355</v>
      </c>
      <c r="F88" s="191" t="s">
        <v>1356</v>
      </c>
      <c r="G88" s="184" t="s">
        <v>299</v>
      </c>
      <c r="H88" s="50" t="s">
        <v>646</v>
      </c>
      <c r="I88" s="51" t="s">
        <v>647</v>
      </c>
      <c r="J88" s="178" t="s">
        <v>496</v>
      </c>
    </row>
    <row r="89" spans="1:10" ht="16.5" customHeight="1" x14ac:dyDescent="0.2">
      <c r="A89" s="39" t="s">
        <v>244</v>
      </c>
      <c r="B89" s="327" t="s">
        <v>648</v>
      </c>
      <c r="C89" s="328"/>
      <c r="D89" s="136"/>
      <c r="E89" s="136"/>
      <c r="F89" s="136"/>
      <c r="G89" s="136"/>
      <c r="H89" s="136"/>
      <c r="I89" s="153"/>
      <c r="J89" s="154"/>
    </row>
    <row r="90" spans="1:10" ht="16.5" customHeight="1" x14ac:dyDescent="0.2">
      <c r="A90" s="166"/>
      <c r="B90" s="327" t="s">
        <v>649</v>
      </c>
      <c r="C90" s="328"/>
      <c r="D90" s="136"/>
      <c r="E90" s="136"/>
      <c r="F90" s="136"/>
      <c r="G90" s="136"/>
      <c r="H90" s="136"/>
      <c r="I90" s="153"/>
      <c r="J90" s="154"/>
    </row>
    <row r="91" spans="1:10" ht="25.5" x14ac:dyDescent="0.2">
      <c r="A91" s="175" t="s">
        <v>650</v>
      </c>
      <c r="B91" s="324" t="s">
        <v>651</v>
      </c>
      <c r="C91" s="325"/>
      <c r="D91" s="191">
        <v>3.3</v>
      </c>
      <c r="E91" s="191">
        <v>2.71</v>
      </c>
      <c r="F91" s="191">
        <v>3.64</v>
      </c>
      <c r="G91" s="191" t="s">
        <v>1357</v>
      </c>
      <c r="H91" s="191" t="s">
        <v>1358</v>
      </c>
      <c r="I91" s="89" t="s">
        <v>1359</v>
      </c>
      <c r="J91" s="141" t="s">
        <v>1170</v>
      </c>
    </row>
    <row r="92" spans="1:10" ht="25.5" x14ac:dyDescent="0.2">
      <c r="A92" s="175" t="s">
        <v>656</v>
      </c>
      <c r="B92" s="324" t="s">
        <v>657</v>
      </c>
      <c r="C92" s="325"/>
      <c r="D92" s="191">
        <v>4.5</v>
      </c>
      <c r="E92" s="191">
        <v>4.5</v>
      </c>
      <c r="F92" s="191">
        <v>4.1399999999999997</v>
      </c>
      <c r="G92" s="191" t="s">
        <v>1360</v>
      </c>
      <c r="H92" s="191" t="s">
        <v>1361</v>
      </c>
      <c r="I92" s="89" t="s">
        <v>1362</v>
      </c>
      <c r="J92" s="141" t="s">
        <v>1170</v>
      </c>
    </row>
    <row r="93" spans="1:10" ht="25.5" x14ac:dyDescent="0.2">
      <c r="A93" s="45" t="s">
        <v>661</v>
      </c>
      <c r="B93" s="324" t="s">
        <v>662</v>
      </c>
      <c r="C93" s="325"/>
      <c r="D93" s="191">
        <v>3.1</v>
      </c>
      <c r="E93" s="191">
        <v>1.94</v>
      </c>
      <c r="F93" s="191">
        <v>2.4500000000000002</v>
      </c>
      <c r="G93" s="191" t="s">
        <v>1363</v>
      </c>
      <c r="H93" s="191" t="s">
        <v>1364</v>
      </c>
      <c r="I93" s="89" t="s">
        <v>1365</v>
      </c>
      <c r="J93" s="141" t="s">
        <v>1159</v>
      </c>
    </row>
    <row r="94" spans="1:10" ht="25.5" x14ac:dyDescent="0.2">
      <c r="A94" s="45" t="s">
        <v>666</v>
      </c>
      <c r="B94" s="324" t="s">
        <v>667</v>
      </c>
      <c r="C94" s="325"/>
      <c r="D94" s="191" t="s">
        <v>668</v>
      </c>
      <c r="E94" s="191">
        <v>1.5</v>
      </c>
      <c r="F94" s="191">
        <v>2.44</v>
      </c>
      <c r="G94" s="191" t="s">
        <v>1366</v>
      </c>
      <c r="H94" s="191" t="s">
        <v>1367</v>
      </c>
      <c r="I94" s="89" t="s">
        <v>1368</v>
      </c>
      <c r="J94" s="141" t="s">
        <v>1271</v>
      </c>
    </row>
    <row r="95" spans="1:10" ht="25.5" x14ac:dyDescent="0.2">
      <c r="A95" s="45" t="s">
        <v>673</v>
      </c>
      <c r="B95" s="324" t="s">
        <v>674</v>
      </c>
      <c r="C95" s="325"/>
      <c r="D95" s="191" t="s">
        <v>668</v>
      </c>
      <c r="E95" s="191" t="s">
        <v>668</v>
      </c>
      <c r="F95" s="191">
        <v>3.45</v>
      </c>
      <c r="G95" s="191" t="s">
        <v>1369</v>
      </c>
      <c r="H95" s="191" t="s">
        <v>1364</v>
      </c>
      <c r="I95" s="89" t="s">
        <v>1370</v>
      </c>
      <c r="J95" s="141" t="s">
        <v>1159</v>
      </c>
    </row>
    <row r="96" spans="1:10" ht="25.5" x14ac:dyDescent="0.2">
      <c r="A96" s="45" t="s">
        <v>679</v>
      </c>
      <c r="B96" s="324" t="s">
        <v>680</v>
      </c>
      <c r="C96" s="325"/>
      <c r="D96" s="191">
        <v>2.9</v>
      </c>
      <c r="E96" s="191">
        <v>2.25</v>
      </c>
      <c r="F96" s="191">
        <v>2.36</v>
      </c>
      <c r="G96" s="191" t="s">
        <v>1371</v>
      </c>
      <c r="H96" s="191" t="s">
        <v>1372</v>
      </c>
      <c r="I96" s="89" t="s">
        <v>1373</v>
      </c>
      <c r="J96" s="141" t="s">
        <v>1196</v>
      </c>
    </row>
    <row r="97" spans="1:10" ht="25.5" x14ac:dyDescent="0.2">
      <c r="A97" s="45" t="s">
        <v>685</v>
      </c>
      <c r="B97" s="324" t="s">
        <v>686</v>
      </c>
      <c r="C97" s="325"/>
      <c r="D97" s="191">
        <v>3.3</v>
      </c>
      <c r="E97" s="191">
        <v>1.94</v>
      </c>
      <c r="F97" s="191">
        <v>2.64</v>
      </c>
      <c r="G97" s="191" t="s">
        <v>1185</v>
      </c>
      <c r="H97" s="191" t="s">
        <v>1374</v>
      </c>
      <c r="I97" s="89" t="s">
        <v>1375</v>
      </c>
      <c r="J97" s="141" t="s">
        <v>1163</v>
      </c>
    </row>
    <row r="98" spans="1:10" ht="25.5" x14ac:dyDescent="0.2">
      <c r="A98" s="45" t="s">
        <v>691</v>
      </c>
      <c r="B98" s="324" t="s">
        <v>692</v>
      </c>
      <c r="C98" s="325"/>
      <c r="D98" s="191">
        <v>3.4</v>
      </c>
      <c r="E98" s="191">
        <v>2.29</v>
      </c>
      <c r="F98" s="191">
        <v>2.6</v>
      </c>
      <c r="G98" s="191" t="s">
        <v>1376</v>
      </c>
      <c r="H98" s="191" t="s">
        <v>1377</v>
      </c>
      <c r="I98" s="89" t="s">
        <v>1378</v>
      </c>
      <c r="J98" s="141" t="s">
        <v>1163</v>
      </c>
    </row>
    <row r="99" spans="1:10" ht="14.85" customHeight="1" x14ac:dyDescent="0.2">
      <c r="A99" s="45" t="s">
        <v>697</v>
      </c>
      <c r="B99" s="324" t="s">
        <v>698</v>
      </c>
      <c r="C99" s="325"/>
      <c r="D99" s="161"/>
      <c r="E99" s="161"/>
      <c r="F99" s="161"/>
      <c r="G99" s="161"/>
      <c r="H99" s="161"/>
      <c r="I99" s="173"/>
      <c r="J99" s="174"/>
    </row>
    <row r="100" spans="1:10" ht="25.5" x14ac:dyDescent="0.2">
      <c r="A100" s="45" t="s">
        <v>699</v>
      </c>
      <c r="B100" s="324" t="s">
        <v>700</v>
      </c>
      <c r="C100" s="325"/>
      <c r="D100" s="191">
        <v>4.0999999999999996</v>
      </c>
      <c r="E100" s="191">
        <v>4</v>
      </c>
      <c r="F100" s="191">
        <v>4</v>
      </c>
      <c r="G100" s="191" t="s">
        <v>1379</v>
      </c>
      <c r="H100" s="191" t="s">
        <v>1380</v>
      </c>
      <c r="I100" s="89" t="s">
        <v>1381</v>
      </c>
      <c r="J100" s="141" t="s">
        <v>1170</v>
      </c>
    </row>
    <row r="101" spans="1:10" ht="25.5" x14ac:dyDescent="0.2">
      <c r="A101" s="45" t="s">
        <v>704</v>
      </c>
      <c r="B101" s="324" t="s">
        <v>705</v>
      </c>
      <c r="C101" s="325"/>
      <c r="D101" s="191">
        <v>4</v>
      </c>
      <c r="E101" s="191">
        <v>4.2</v>
      </c>
      <c r="F101" s="191">
        <v>3.77</v>
      </c>
      <c r="G101" s="191" t="s">
        <v>1382</v>
      </c>
      <c r="H101" s="191" t="s">
        <v>1383</v>
      </c>
      <c r="I101" s="89" t="s">
        <v>1384</v>
      </c>
      <c r="J101" s="172" t="s">
        <v>1196</v>
      </c>
    </row>
    <row r="102" spans="1:10" ht="25.5" x14ac:dyDescent="0.2">
      <c r="A102" s="45" t="s">
        <v>710</v>
      </c>
      <c r="B102" s="324" t="s">
        <v>711</v>
      </c>
      <c r="C102" s="325"/>
      <c r="D102" s="191">
        <v>4.4000000000000004</v>
      </c>
      <c r="E102" s="191">
        <v>4.3</v>
      </c>
      <c r="F102" s="191">
        <v>4.1399999999999997</v>
      </c>
      <c r="G102" s="191" t="s">
        <v>1385</v>
      </c>
      <c r="H102" s="191" t="s">
        <v>1386</v>
      </c>
      <c r="I102" s="89" t="s">
        <v>1387</v>
      </c>
      <c r="J102" s="141" t="s">
        <v>1163</v>
      </c>
    </row>
    <row r="103" spans="1:10" ht="38.25" x14ac:dyDescent="0.2">
      <c r="A103" s="63" t="s">
        <v>716</v>
      </c>
      <c r="B103" s="320" t="s">
        <v>717</v>
      </c>
      <c r="C103" s="321"/>
      <c r="D103" s="72" t="s">
        <v>1388</v>
      </c>
      <c r="E103" s="72" t="s">
        <v>1389</v>
      </c>
      <c r="F103" s="72" t="s">
        <v>1390</v>
      </c>
      <c r="G103" s="72" t="s">
        <v>1391</v>
      </c>
      <c r="H103" s="72" t="s">
        <v>1392</v>
      </c>
      <c r="I103" s="125" t="s">
        <v>1393</v>
      </c>
      <c r="J103" s="141" t="s">
        <v>1394</v>
      </c>
    </row>
    <row r="104" spans="1:10" ht="38.25" x14ac:dyDescent="0.2">
      <c r="A104" s="63" t="s">
        <v>725</v>
      </c>
      <c r="B104" s="320" t="s">
        <v>726</v>
      </c>
      <c r="C104" s="321"/>
      <c r="D104" s="72" t="s">
        <v>1395</v>
      </c>
      <c r="E104" s="72" t="s">
        <v>1396</v>
      </c>
      <c r="F104" s="72" t="s">
        <v>1397</v>
      </c>
      <c r="G104" s="72" t="s">
        <v>1398</v>
      </c>
      <c r="H104" s="72" t="s">
        <v>1399</v>
      </c>
      <c r="I104" s="125" t="s">
        <v>1400</v>
      </c>
      <c r="J104" s="141" t="s">
        <v>1394</v>
      </c>
    </row>
    <row r="105" spans="1:10" ht="25.5" x14ac:dyDescent="0.2">
      <c r="A105" s="108" t="s">
        <v>734</v>
      </c>
      <c r="B105" s="320" t="s">
        <v>735</v>
      </c>
      <c r="C105" s="321"/>
      <c r="D105" s="191">
        <v>6.14</v>
      </c>
      <c r="E105" s="191">
        <v>11.3</v>
      </c>
      <c r="F105" s="191">
        <v>0.91</v>
      </c>
      <c r="G105" s="191" t="s">
        <v>1401</v>
      </c>
      <c r="H105" s="191" t="s">
        <v>1402</v>
      </c>
      <c r="I105" s="89" t="s">
        <v>380</v>
      </c>
      <c r="J105" s="141" t="s">
        <v>1219</v>
      </c>
    </row>
    <row r="106" spans="1:10" x14ac:dyDescent="0.2">
      <c r="A106" s="108" t="s">
        <v>740</v>
      </c>
      <c r="B106" s="320" t="s">
        <v>741</v>
      </c>
      <c r="C106" s="321"/>
      <c r="D106" s="191">
        <v>25.26</v>
      </c>
      <c r="E106" s="191">
        <v>40.700000000000003</v>
      </c>
      <c r="F106" s="191">
        <v>17.559999999999999</v>
      </c>
      <c r="G106" s="191">
        <v>31.17</v>
      </c>
      <c r="H106" s="191">
        <v>31.5</v>
      </c>
      <c r="I106" s="89" t="s">
        <v>380</v>
      </c>
      <c r="J106" s="147" t="s">
        <v>496</v>
      </c>
    </row>
    <row r="107" spans="1:10" x14ac:dyDescent="0.2">
      <c r="A107" s="108" t="s">
        <v>742</v>
      </c>
      <c r="B107" s="320" t="s">
        <v>743</v>
      </c>
      <c r="C107" s="321"/>
      <c r="D107" s="191">
        <v>77.78</v>
      </c>
      <c r="E107" s="191">
        <v>92.86</v>
      </c>
      <c r="F107" s="191">
        <v>7.14</v>
      </c>
      <c r="G107" s="191">
        <v>75</v>
      </c>
      <c r="H107" s="191">
        <v>100</v>
      </c>
      <c r="I107" s="89" t="s">
        <v>380</v>
      </c>
      <c r="J107" s="147" t="s">
        <v>496</v>
      </c>
    </row>
    <row r="108" spans="1:10" ht="51" x14ac:dyDescent="0.2">
      <c r="A108" s="114" t="s">
        <v>745</v>
      </c>
      <c r="B108" s="324" t="s">
        <v>746</v>
      </c>
      <c r="C108" s="325"/>
      <c r="D108" s="120">
        <v>3.7</v>
      </c>
      <c r="E108" s="120">
        <v>3.96</v>
      </c>
      <c r="F108" s="191" t="s">
        <v>765</v>
      </c>
      <c r="G108" s="120">
        <v>4.4400000000000004</v>
      </c>
      <c r="H108" s="120" t="s">
        <v>1403</v>
      </c>
      <c r="I108" s="122" t="s">
        <v>1404</v>
      </c>
      <c r="J108" s="200" t="s">
        <v>1405</v>
      </c>
    </row>
    <row r="109" spans="1:10" x14ac:dyDescent="0.2">
      <c r="A109" s="114" t="s">
        <v>750</v>
      </c>
      <c r="B109" s="324" t="s">
        <v>751</v>
      </c>
      <c r="C109" s="325"/>
      <c r="D109" s="120">
        <v>3.9</v>
      </c>
      <c r="E109" s="120" t="s">
        <v>752</v>
      </c>
      <c r="F109" s="120" t="s">
        <v>753</v>
      </c>
      <c r="G109" s="120">
        <v>4.5</v>
      </c>
      <c r="H109" s="120" t="s">
        <v>1406</v>
      </c>
      <c r="I109" s="118" t="s">
        <v>755</v>
      </c>
      <c r="J109" s="147" t="s">
        <v>1407</v>
      </c>
    </row>
    <row r="110" spans="1:10" ht="38.25" x14ac:dyDescent="0.2">
      <c r="A110" s="114" t="s">
        <v>757</v>
      </c>
      <c r="B110" s="324" t="s">
        <v>758</v>
      </c>
      <c r="C110" s="325"/>
      <c r="D110" s="120">
        <v>3.7</v>
      </c>
      <c r="E110" s="120" t="s">
        <v>759</v>
      </c>
      <c r="F110" s="191" t="s">
        <v>1116</v>
      </c>
      <c r="G110" s="120">
        <v>5</v>
      </c>
      <c r="H110" s="115" t="s">
        <v>760</v>
      </c>
      <c r="I110" s="117" t="s">
        <v>761</v>
      </c>
      <c r="J110" s="119" t="s">
        <v>762</v>
      </c>
    </row>
    <row r="111" spans="1:10" ht="25.5" x14ac:dyDescent="0.2">
      <c r="A111" s="114" t="s">
        <v>763</v>
      </c>
      <c r="B111" s="324" t="s">
        <v>764</v>
      </c>
      <c r="C111" s="325"/>
      <c r="D111" s="120">
        <v>4.5999999999999996</v>
      </c>
      <c r="E111" s="201" t="s">
        <v>765</v>
      </c>
      <c r="F111" s="191">
        <v>4</v>
      </c>
      <c r="G111" s="120">
        <v>3</v>
      </c>
      <c r="H111" s="120" t="s">
        <v>1408</v>
      </c>
      <c r="I111" s="122" t="s">
        <v>1409</v>
      </c>
      <c r="J111" s="141" t="s">
        <v>1394</v>
      </c>
    </row>
    <row r="112" spans="1:10" ht="25.5" x14ac:dyDescent="0.2">
      <c r="A112" s="114" t="s">
        <v>769</v>
      </c>
      <c r="B112" s="324" t="s">
        <v>770</v>
      </c>
      <c r="C112" s="325"/>
      <c r="D112" s="120">
        <v>4.3</v>
      </c>
      <c r="E112" s="120" t="s">
        <v>759</v>
      </c>
      <c r="F112" s="191">
        <v>5</v>
      </c>
      <c r="G112" s="120" t="s">
        <v>765</v>
      </c>
      <c r="H112" s="120" t="s">
        <v>1410</v>
      </c>
      <c r="I112" s="122" t="s">
        <v>1411</v>
      </c>
      <c r="J112" s="141" t="s">
        <v>1412</v>
      </c>
    </row>
    <row r="113" spans="1:10" ht="25.5" x14ac:dyDescent="0.2">
      <c r="A113" s="114" t="s">
        <v>774</v>
      </c>
      <c r="B113" s="324" t="s">
        <v>775</v>
      </c>
      <c r="C113" s="325"/>
      <c r="D113" s="120">
        <v>4.5</v>
      </c>
      <c r="E113" s="120" t="s">
        <v>765</v>
      </c>
      <c r="F113" s="191">
        <v>4.33</v>
      </c>
      <c r="G113" s="120" t="s">
        <v>765</v>
      </c>
      <c r="H113" s="120"/>
      <c r="I113" s="122" t="s">
        <v>1413</v>
      </c>
      <c r="J113" s="172" t="s">
        <v>1196</v>
      </c>
    </row>
    <row r="114" spans="1:10" ht="38.25" x14ac:dyDescent="0.2">
      <c r="A114" s="114" t="s">
        <v>779</v>
      </c>
      <c r="B114" s="324" t="s">
        <v>780</v>
      </c>
      <c r="C114" s="325"/>
      <c r="D114" s="120" t="s">
        <v>1414</v>
      </c>
      <c r="E114" s="120">
        <v>2.75</v>
      </c>
      <c r="F114" s="191">
        <v>2.75</v>
      </c>
      <c r="G114" s="120" t="s">
        <v>1415</v>
      </c>
      <c r="H114" s="120" t="s">
        <v>1416</v>
      </c>
      <c r="I114" s="122" t="s">
        <v>1417</v>
      </c>
      <c r="J114" s="141" t="s">
        <v>1163</v>
      </c>
    </row>
    <row r="115" spans="1:10" x14ac:dyDescent="0.2">
      <c r="A115" s="108" t="s">
        <v>786</v>
      </c>
      <c r="B115" s="320" t="s">
        <v>787</v>
      </c>
      <c r="C115" s="321"/>
      <c r="D115" s="191">
        <v>21</v>
      </c>
      <c r="E115" s="191">
        <v>23</v>
      </c>
      <c r="F115" s="191">
        <v>22</v>
      </c>
      <c r="G115" s="184">
        <v>13</v>
      </c>
      <c r="H115" s="191">
        <v>20</v>
      </c>
      <c r="I115" s="90">
        <v>15</v>
      </c>
      <c r="J115" s="147" t="s">
        <v>744</v>
      </c>
    </row>
    <row r="116" spans="1:10" ht="15" x14ac:dyDescent="0.2">
      <c r="A116" s="148"/>
      <c r="B116" s="322" t="s">
        <v>789</v>
      </c>
      <c r="C116" s="326"/>
      <c r="D116" s="136"/>
      <c r="E116" s="136"/>
      <c r="F116" s="136"/>
      <c r="G116" s="136"/>
      <c r="H116" s="136"/>
      <c r="I116" s="153"/>
      <c r="J116" s="154"/>
    </row>
    <row r="117" spans="1:10" x14ac:dyDescent="0.2">
      <c r="A117" s="108" t="s">
        <v>790</v>
      </c>
      <c r="B117" s="320" t="s">
        <v>791</v>
      </c>
      <c r="C117" s="321"/>
      <c r="D117" s="191">
        <v>61.54</v>
      </c>
      <c r="E117" s="191">
        <v>53.03</v>
      </c>
      <c r="F117" s="191">
        <v>23.33</v>
      </c>
      <c r="G117" s="184">
        <v>27.66</v>
      </c>
      <c r="H117" s="191">
        <v>25</v>
      </c>
      <c r="I117" s="90">
        <v>33.33</v>
      </c>
      <c r="J117" s="147" t="s">
        <v>744</v>
      </c>
    </row>
    <row r="118" spans="1:10" x14ac:dyDescent="0.2">
      <c r="A118" s="108" t="s">
        <v>792</v>
      </c>
      <c r="B118" s="320" t="s">
        <v>793</v>
      </c>
      <c r="C118" s="321"/>
      <c r="D118" s="202">
        <v>23.33</v>
      </c>
      <c r="E118" s="202">
        <v>25.53</v>
      </c>
      <c r="F118" s="202">
        <v>16.670000000000002</v>
      </c>
      <c r="G118" s="202">
        <v>33.33</v>
      </c>
      <c r="H118" s="202">
        <v>71.430000000000007</v>
      </c>
      <c r="I118" s="203">
        <v>31.25</v>
      </c>
      <c r="J118" s="147" t="s">
        <v>641</v>
      </c>
    </row>
    <row r="119" spans="1:10" x14ac:dyDescent="0.2">
      <c r="A119" s="108" t="s">
        <v>794</v>
      </c>
      <c r="B119" s="320" t="s">
        <v>795</v>
      </c>
      <c r="C119" s="321"/>
      <c r="D119" s="191">
        <v>24.07</v>
      </c>
      <c r="E119" s="191">
        <v>21.43</v>
      </c>
      <c r="F119" s="191">
        <v>22.22</v>
      </c>
      <c r="G119" s="184">
        <v>27.59</v>
      </c>
      <c r="H119" s="191">
        <v>18.18</v>
      </c>
      <c r="I119" s="90">
        <v>25</v>
      </c>
      <c r="J119" s="147" t="s">
        <v>641</v>
      </c>
    </row>
    <row r="120" spans="1:10" x14ac:dyDescent="0.2">
      <c r="A120" s="108" t="s">
        <v>796</v>
      </c>
      <c r="B120" s="320" t="s">
        <v>797</v>
      </c>
      <c r="C120" s="321"/>
      <c r="D120" s="191">
        <v>92.46</v>
      </c>
      <c r="E120" s="191">
        <v>88.09</v>
      </c>
      <c r="F120" s="191">
        <v>83.9</v>
      </c>
      <c r="G120" s="184">
        <v>84.1</v>
      </c>
      <c r="H120" s="191">
        <v>75.39</v>
      </c>
      <c r="I120" s="90">
        <v>83.47</v>
      </c>
      <c r="J120" s="147" t="s">
        <v>641</v>
      </c>
    </row>
    <row r="121" spans="1:10" ht="25.5" x14ac:dyDescent="0.2">
      <c r="A121" s="108" t="s">
        <v>798</v>
      </c>
      <c r="B121" s="320" t="s">
        <v>799</v>
      </c>
      <c r="C121" s="321"/>
      <c r="D121" s="191">
        <v>65.92</v>
      </c>
      <c r="E121" s="191">
        <v>76.180000000000007</v>
      </c>
      <c r="F121" s="191">
        <v>71.501951921101295</v>
      </c>
      <c r="G121" s="184" t="s">
        <v>1418</v>
      </c>
      <c r="H121" s="191" t="s">
        <v>1419</v>
      </c>
      <c r="I121" s="89" t="s">
        <v>1420</v>
      </c>
      <c r="J121" s="141" t="s">
        <v>1196</v>
      </c>
    </row>
    <row r="122" spans="1:10" ht="25.5" x14ac:dyDescent="0.2">
      <c r="A122" s="108" t="s">
        <v>804</v>
      </c>
      <c r="B122" s="320" t="s">
        <v>805</v>
      </c>
      <c r="C122" s="321"/>
      <c r="D122" s="191">
        <v>79.81</v>
      </c>
      <c r="E122" s="191">
        <v>89.17</v>
      </c>
      <c r="F122" s="191">
        <v>82.679971489664993</v>
      </c>
      <c r="G122" s="184" t="s">
        <v>1421</v>
      </c>
      <c r="H122" s="191" t="s">
        <v>1422</v>
      </c>
      <c r="I122" s="89" t="s">
        <v>1423</v>
      </c>
      <c r="J122" s="141" t="s">
        <v>1219</v>
      </c>
    </row>
    <row r="123" spans="1:10" ht="25.5" x14ac:dyDescent="0.2">
      <c r="A123" s="108" t="s">
        <v>810</v>
      </c>
      <c r="B123" s="320" t="s">
        <v>811</v>
      </c>
      <c r="C123" s="321"/>
      <c r="D123" s="191">
        <v>82.6</v>
      </c>
      <c r="E123" s="191">
        <v>85.43</v>
      </c>
      <c r="F123" s="191">
        <v>86.480378056297496</v>
      </c>
      <c r="G123" s="184" t="s">
        <v>1424</v>
      </c>
      <c r="H123" s="191" t="s">
        <v>1425</v>
      </c>
      <c r="I123" s="89" t="s">
        <v>1426</v>
      </c>
      <c r="J123" s="141" t="s">
        <v>1219</v>
      </c>
    </row>
    <row r="124" spans="1:10" ht="38.25" x14ac:dyDescent="0.2">
      <c r="A124" s="108" t="s">
        <v>815</v>
      </c>
      <c r="B124" s="320" t="s">
        <v>816</v>
      </c>
      <c r="C124" s="321"/>
      <c r="D124" s="181" t="s">
        <v>380</v>
      </c>
      <c r="E124" s="128" t="s">
        <v>1427</v>
      </c>
      <c r="F124" s="128" t="s">
        <v>1428</v>
      </c>
      <c r="G124" s="128" t="s">
        <v>1429</v>
      </c>
      <c r="H124" s="128" t="s">
        <v>1430</v>
      </c>
      <c r="I124" s="204" t="s">
        <v>1431</v>
      </c>
      <c r="J124" s="172" t="s">
        <v>1219</v>
      </c>
    </row>
    <row r="125" spans="1:10" ht="38.25" x14ac:dyDescent="0.2">
      <c r="A125" s="108" t="s">
        <v>823</v>
      </c>
      <c r="B125" s="320" t="s">
        <v>824</v>
      </c>
      <c r="C125" s="321"/>
      <c r="D125" s="181" t="s">
        <v>380</v>
      </c>
      <c r="E125" s="128" t="s">
        <v>1432</v>
      </c>
      <c r="F125" s="128" t="s">
        <v>1433</v>
      </c>
      <c r="G125" s="128" t="s">
        <v>1434</v>
      </c>
      <c r="H125" s="128" t="s">
        <v>1435</v>
      </c>
      <c r="I125" s="129" t="s">
        <v>1436</v>
      </c>
      <c r="J125" s="172" t="s">
        <v>1219</v>
      </c>
    </row>
    <row r="126" spans="1:10" ht="38.25" x14ac:dyDescent="0.2">
      <c r="A126" s="108" t="s">
        <v>831</v>
      </c>
      <c r="B126" s="320" t="s">
        <v>832</v>
      </c>
      <c r="C126" s="321"/>
      <c r="D126" s="181" t="s">
        <v>380</v>
      </c>
      <c r="E126" s="128" t="s">
        <v>1437</v>
      </c>
      <c r="F126" s="128" t="s">
        <v>1438</v>
      </c>
      <c r="G126" s="128" t="s">
        <v>1439</v>
      </c>
      <c r="H126" s="128" t="s">
        <v>1440</v>
      </c>
      <c r="I126" s="129" t="s">
        <v>1441</v>
      </c>
      <c r="J126" s="172" t="s">
        <v>1219</v>
      </c>
    </row>
    <row r="127" spans="1:10" x14ac:dyDescent="0.2">
      <c r="A127" s="108" t="s">
        <v>839</v>
      </c>
      <c r="B127" s="320" t="s">
        <v>840</v>
      </c>
      <c r="C127" s="321"/>
      <c r="D127" s="191">
        <v>6.33</v>
      </c>
      <c r="E127" s="191">
        <v>6.3</v>
      </c>
      <c r="F127" s="191">
        <v>6.32</v>
      </c>
      <c r="G127" s="184">
        <v>6.31</v>
      </c>
      <c r="H127" s="191">
        <v>6.7</v>
      </c>
      <c r="I127" s="90">
        <v>6.87</v>
      </c>
      <c r="J127" s="147" t="s">
        <v>744</v>
      </c>
    </row>
    <row r="128" spans="1:10" ht="15" customHeight="1" x14ac:dyDescent="0.2">
      <c r="A128" s="183"/>
      <c r="B128" s="322" t="s">
        <v>841</v>
      </c>
      <c r="C128" s="323"/>
      <c r="D128" s="136"/>
      <c r="E128" s="136"/>
      <c r="F128" s="136"/>
      <c r="G128" s="136"/>
      <c r="H128" s="136"/>
      <c r="I128" s="153"/>
      <c r="J128" s="154"/>
    </row>
    <row r="129" spans="1:10" ht="25.5" x14ac:dyDescent="0.2">
      <c r="A129" s="131" t="s">
        <v>842</v>
      </c>
      <c r="B129" s="318" t="s">
        <v>843</v>
      </c>
      <c r="C129" s="319"/>
      <c r="D129" s="205" t="s">
        <v>1442</v>
      </c>
      <c r="E129" s="205" t="s">
        <v>1443</v>
      </c>
      <c r="F129" s="205" t="s">
        <v>1444</v>
      </c>
      <c r="G129" s="206" t="s">
        <v>1445</v>
      </c>
      <c r="H129" s="205" t="s">
        <v>1446</v>
      </c>
      <c r="I129" s="89" t="s">
        <v>1447</v>
      </c>
      <c r="J129" s="172" t="s">
        <v>1277</v>
      </c>
    </row>
    <row r="130" spans="1:10" ht="25.5" x14ac:dyDescent="0.2">
      <c r="A130" s="131" t="s">
        <v>851</v>
      </c>
      <c r="B130" s="318" t="s">
        <v>852</v>
      </c>
      <c r="C130" s="319"/>
      <c r="D130" s="205" t="s">
        <v>1448</v>
      </c>
      <c r="E130" s="205" t="s">
        <v>1449</v>
      </c>
      <c r="F130" s="205" t="s">
        <v>1450</v>
      </c>
      <c r="G130" s="206" t="s">
        <v>1445</v>
      </c>
      <c r="H130" s="205" t="s">
        <v>1451</v>
      </c>
      <c r="I130" s="89" t="s">
        <v>1452</v>
      </c>
      <c r="J130" s="172" t="s">
        <v>1170</v>
      </c>
    </row>
    <row r="131" spans="1:10" ht="25.5" x14ac:dyDescent="0.2">
      <c r="A131" s="131" t="s">
        <v>1657</v>
      </c>
      <c r="B131" s="318" t="s">
        <v>860</v>
      </c>
      <c r="C131" s="319"/>
      <c r="D131" s="205" t="s">
        <v>1453</v>
      </c>
      <c r="E131" s="205" t="s">
        <v>1454</v>
      </c>
      <c r="F131" s="205" t="s">
        <v>1455</v>
      </c>
      <c r="G131" s="205" t="s">
        <v>1456</v>
      </c>
      <c r="H131" s="205" t="s">
        <v>1457</v>
      </c>
      <c r="I131" s="89" t="s">
        <v>1458</v>
      </c>
      <c r="J131" s="172" t="s">
        <v>1459</v>
      </c>
    </row>
  </sheetData>
  <mergeCells count="136">
    <mergeCell ref="A1:C1"/>
    <mergeCell ref="A2:B2"/>
    <mergeCell ref="A3:B3"/>
    <mergeCell ref="A4:B4"/>
    <mergeCell ref="A5:C5"/>
    <mergeCell ref="B6:C6"/>
    <mergeCell ref="J6:J8"/>
    <mergeCell ref="B7:C7"/>
    <mergeCell ref="B8:C8"/>
    <mergeCell ref="E10:E13"/>
    <mergeCell ref="F10:F13"/>
    <mergeCell ref="B11:C11"/>
    <mergeCell ref="B12:C12"/>
    <mergeCell ref="B19:C19"/>
    <mergeCell ref="B20:C20"/>
    <mergeCell ref="D20:D23"/>
    <mergeCell ref="E20:E23"/>
    <mergeCell ref="F20:F23"/>
    <mergeCell ref="B21:C21"/>
    <mergeCell ref="B22:C22"/>
    <mergeCell ref="B23:C23"/>
    <mergeCell ref="B13:C13"/>
    <mergeCell ref="B14:C14"/>
    <mergeCell ref="B15:C15"/>
    <mergeCell ref="D15:D18"/>
    <mergeCell ref="E15:E18"/>
    <mergeCell ref="F15:F18"/>
    <mergeCell ref="B16:C16"/>
    <mergeCell ref="B17:C17"/>
    <mergeCell ref="B18:C18"/>
    <mergeCell ref="B24:C24"/>
    <mergeCell ref="B25:C25"/>
    <mergeCell ref="B26:C26"/>
    <mergeCell ref="B27:C27"/>
    <mergeCell ref="B28:C28"/>
    <mergeCell ref="B29:C29"/>
    <mergeCell ref="B9:C9"/>
    <mergeCell ref="B10:C10"/>
    <mergeCell ref="D10:D13"/>
    <mergeCell ref="B36:C36"/>
    <mergeCell ref="B37:C37"/>
    <mergeCell ref="B38:C38"/>
    <mergeCell ref="B39:C39"/>
    <mergeCell ref="B45:C45"/>
    <mergeCell ref="B46:C46"/>
    <mergeCell ref="B30:C30"/>
    <mergeCell ref="B31:C31"/>
    <mergeCell ref="B32:C32"/>
    <mergeCell ref="B33:C33"/>
    <mergeCell ref="B34:C34"/>
    <mergeCell ref="B35:C35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31:C131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zoomScale="96" zoomScaleNormal="96" workbookViewId="0">
      <selection activeCell="A128" sqref="A128"/>
    </sheetView>
  </sheetViews>
  <sheetFormatPr baseColWidth="10" defaultColWidth="9.33203125" defaultRowHeight="12.75" x14ac:dyDescent="0.2"/>
  <cols>
    <col min="1" max="1" width="13.33203125" customWidth="1"/>
    <col min="2" max="2" width="132.5" customWidth="1"/>
    <col min="3" max="3" width="21.33203125" bestFit="1" customWidth="1"/>
    <col min="4" max="4" width="20.1640625" customWidth="1"/>
    <col min="5" max="5" width="16.1640625" customWidth="1"/>
  </cols>
  <sheetData>
    <row r="1" spans="1:5" ht="42" customHeight="1" x14ac:dyDescent="0.2">
      <c r="A1" s="349" t="s">
        <v>0</v>
      </c>
      <c r="B1" s="350"/>
    </row>
    <row r="2" spans="1:5" ht="21.75" customHeight="1" x14ac:dyDescent="0.2">
      <c r="A2" s="351" t="s">
        <v>1</v>
      </c>
      <c r="B2" s="351"/>
    </row>
    <row r="3" spans="1:5" ht="23.1" customHeight="1" x14ac:dyDescent="0.2">
      <c r="A3" s="352" t="s">
        <v>2</v>
      </c>
      <c r="B3" s="352"/>
    </row>
    <row r="4" spans="1:5" ht="16.5" customHeight="1" x14ac:dyDescent="0.2">
      <c r="A4" s="351" t="s">
        <v>3</v>
      </c>
      <c r="B4" s="351"/>
      <c r="C4" s="348" t="s">
        <v>238</v>
      </c>
      <c r="D4" s="348"/>
      <c r="E4" s="348"/>
    </row>
    <row r="5" spans="1:5" ht="16.5" customHeight="1" x14ac:dyDescent="0.25">
      <c r="A5" s="347" t="s">
        <v>4</v>
      </c>
      <c r="B5" s="347"/>
      <c r="C5" s="16" t="s">
        <v>223</v>
      </c>
      <c r="D5" s="16" t="s">
        <v>224</v>
      </c>
      <c r="E5" s="16" t="s">
        <v>230</v>
      </c>
    </row>
    <row r="6" spans="1:5" ht="16.5" customHeight="1" x14ac:dyDescent="0.2">
      <c r="A6" s="1" t="s">
        <v>5</v>
      </c>
      <c r="B6" s="23" t="s">
        <v>6</v>
      </c>
      <c r="C6" s="17"/>
      <c r="D6" s="17"/>
      <c r="E6" s="17"/>
    </row>
    <row r="7" spans="1:5" ht="16.5" customHeight="1" x14ac:dyDescent="0.2">
      <c r="A7" s="2"/>
      <c r="B7" s="23" t="s">
        <v>7</v>
      </c>
      <c r="C7" s="17"/>
      <c r="D7" s="17"/>
      <c r="E7" s="17"/>
    </row>
    <row r="8" spans="1:5" ht="15.6" customHeight="1" x14ac:dyDescent="0.2">
      <c r="A8" s="3" t="s">
        <v>8</v>
      </c>
      <c r="B8" s="22" t="s">
        <v>9</v>
      </c>
      <c r="C8" s="17"/>
      <c r="D8" s="17"/>
      <c r="E8" s="17"/>
    </row>
    <row r="9" spans="1:5" x14ac:dyDescent="0.2">
      <c r="A9" s="5" t="s">
        <v>10</v>
      </c>
      <c r="B9" s="21" t="s">
        <v>11</v>
      </c>
      <c r="C9" s="29">
        <v>3.77</v>
      </c>
      <c r="D9" s="29">
        <v>3.33</v>
      </c>
      <c r="E9" s="29">
        <v>3.57</v>
      </c>
    </row>
    <row r="10" spans="1:5" x14ac:dyDescent="0.2">
      <c r="A10" s="5" t="s">
        <v>12</v>
      </c>
      <c r="B10" s="21" t="s">
        <v>13</v>
      </c>
      <c r="C10" s="29">
        <v>3.77</v>
      </c>
      <c r="D10" s="29">
        <v>3.33</v>
      </c>
      <c r="E10" s="29">
        <v>4</v>
      </c>
    </row>
    <row r="11" spans="1:5" x14ac:dyDescent="0.2">
      <c r="A11" s="5" t="s">
        <v>14</v>
      </c>
      <c r="B11" s="21" t="s">
        <v>15</v>
      </c>
      <c r="C11" s="29">
        <v>3.54</v>
      </c>
      <c r="D11" s="29">
        <v>3.33</v>
      </c>
      <c r="E11" s="29">
        <v>3.57</v>
      </c>
    </row>
    <row r="12" spans="1:5" ht="14.85" customHeight="1" x14ac:dyDescent="0.2">
      <c r="A12" s="5" t="s">
        <v>16</v>
      </c>
      <c r="B12" s="21" t="s">
        <v>17</v>
      </c>
      <c r="C12" s="29">
        <v>3.69</v>
      </c>
      <c r="D12" s="29">
        <v>3</v>
      </c>
      <c r="E12" s="29">
        <v>3.57</v>
      </c>
    </row>
    <row r="13" spans="1:5" ht="14.85" customHeight="1" x14ac:dyDescent="0.2">
      <c r="A13" s="6" t="s">
        <v>18</v>
      </c>
      <c r="B13" s="22" t="s">
        <v>19</v>
      </c>
      <c r="C13" s="29"/>
      <c r="D13" s="29"/>
      <c r="E13" s="29"/>
    </row>
    <row r="14" spans="1:5" ht="14.45" customHeight="1" x14ac:dyDescent="0.2">
      <c r="A14" s="5" t="s">
        <v>20</v>
      </c>
      <c r="B14" s="21" t="s">
        <v>11</v>
      </c>
      <c r="C14" s="29">
        <v>4.71</v>
      </c>
      <c r="D14" s="29">
        <v>4.4400000000000004</v>
      </c>
      <c r="E14" s="29">
        <v>4.5</v>
      </c>
    </row>
    <row r="15" spans="1:5" ht="14.85" customHeight="1" x14ac:dyDescent="0.2">
      <c r="A15" s="5" t="s">
        <v>21</v>
      </c>
      <c r="B15" s="21" t="s">
        <v>13</v>
      </c>
      <c r="C15" s="29">
        <v>4.8600000000000003</v>
      </c>
      <c r="D15" s="29">
        <v>4.4400000000000004</v>
      </c>
      <c r="E15" s="29">
        <v>4.4000000000000004</v>
      </c>
    </row>
    <row r="16" spans="1:5" ht="14.85" customHeight="1" x14ac:dyDescent="0.2">
      <c r="A16" s="5" t="s">
        <v>22</v>
      </c>
      <c r="B16" s="21" t="s">
        <v>15</v>
      </c>
      <c r="C16" s="29">
        <v>4.8600000000000003</v>
      </c>
      <c r="D16" s="29">
        <v>4.33</v>
      </c>
      <c r="E16" s="29">
        <v>4.5</v>
      </c>
    </row>
    <row r="17" spans="1:5" ht="14.85" customHeight="1" x14ac:dyDescent="0.2">
      <c r="A17" s="5" t="s">
        <v>23</v>
      </c>
      <c r="B17" s="21" t="s">
        <v>17</v>
      </c>
      <c r="C17" s="29">
        <v>4.8600000000000003</v>
      </c>
      <c r="D17" s="29">
        <v>4.4400000000000004</v>
      </c>
      <c r="E17" s="29">
        <v>4.5</v>
      </c>
    </row>
    <row r="18" spans="1:5" ht="14.85" customHeight="1" x14ac:dyDescent="0.2">
      <c r="A18" s="6" t="s">
        <v>24</v>
      </c>
      <c r="B18" s="22" t="s">
        <v>25</v>
      </c>
      <c r="C18" s="29"/>
      <c r="D18" s="29"/>
      <c r="E18" s="29"/>
    </row>
    <row r="19" spans="1:5" ht="14.85" customHeight="1" x14ac:dyDescent="0.2">
      <c r="A19" s="5" t="s">
        <v>26</v>
      </c>
      <c r="B19" s="21" t="s">
        <v>11</v>
      </c>
      <c r="C19" s="18" t="s">
        <v>225</v>
      </c>
      <c r="D19" s="29">
        <v>3.29</v>
      </c>
      <c r="E19" s="29">
        <v>3.8</v>
      </c>
    </row>
    <row r="20" spans="1:5" ht="14.85" customHeight="1" x14ac:dyDescent="0.2">
      <c r="A20" s="5" t="s">
        <v>27</v>
      </c>
      <c r="B20" s="21" t="s">
        <v>13</v>
      </c>
      <c r="C20" s="18" t="s">
        <v>225</v>
      </c>
      <c r="D20" s="29">
        <v>3.29</v>
      </c>
      <c r="E20" s="29">
        <v>4.2</v>
      </c>
    </row>
    <row r="21" spans="1:5" ht="14.85" customHeight="1" x14ac:dyDescent="0.2">
      <c r="A21" s="5" t="s">
        <v>28</v>
      </c>
      <c r="B21" s="21" t="s">
        <v>15</v>
      </c>
      <c r="C21" s="18" t="s">
        <v>225</v>
      </c>
      <c r="D21" s="29">
        <v>2.71</v>
      </c>
      <c r="E21" s="29">
        <v>4</v>
      </c>
    </row>
    <row r="22" spans="1:5" ht="14.85" customHeight="1" x14ac:dyDescent="0.2">
      <c r="A22" s="5" t="s">
        <v>29</v>
      </c>
      <c r="B22" s="21" t="s">
        <v>17</v>
      </c>
      <c r="C22" s="18" t="s">
        <v>225</v>
      </c>
      <c r="D22" s="29">
        <v>3</v>
      </c>
      <c r="E22" s="29">
        <v>4</v>
      </c>
    </row>
    <row r="23" spans="1:5" ht="16.5" customHeight="1" x14ac:dyDescent="0.2">
      <c r="A23" s="7"/>
      <c r="B23" s="25" t="s">
        <v>30</v>
      </c>
      <c r="C23" s="29"/>
      <c r="D23" s="29"/>
      <c r="E23" s="29"/>
    </row>
    <row r="24" spans="1:5" ht="24.75" customHeight="1" x14ac:dyDescent="0.2">
      <c r="A24" s="8" t="s">
        <v>31</v>
      </c>
      <c r="B24" s="21" t="s">
        <v>32</v>
      </c>
      <c r="C24" s="29">
        <v>2.91</v>
      </c>
      <c r="D24" s="29">
        <v>3</v>
      </c>
      <c r="E24" s="29">
        <v>3.17</v>
      </c>
    </row>
    <row r="25" spans="1:5" ht="14.85" customHeight="1" x14ac:dyDescent="0.2">
      <c r="A25" s="6" t="s">
        <v>33</v>
      </c>
      <c r="B25" s="21" t="s">
        <v>34</v>
      </c>
      <c r="C25" s="29">
        <v>4.5999999999999996</v>
      </c>
      <c r="D25" s="29">
        <v>4.13</v>
      </c>
      <c r="E25" s="29">
        <v>4.5</v>
      </c>
    </row>
    <row r="26" spans="1:5" ht="14.85" customHeight="1" x14ac:dyDescent="0.2">
      <c r="A26" s="6" t="s">
        <v>35</v>
      </c>
      <c r="B26" s="21" t="s">
        <v>36</v>
      </c>
      <c r="C26" s="29" t="s">
        <v>225</v>
      </c>
      <c r="D26" s="29">
        <v>3.17</v>
      </c>
      <c r="E26" s="29">
        <v>4</v>
      </c>
    </row>
    <row r="27" spans="1:5" ht="16.5" customHeight="1" x14ac:dyDescent="0.2">
      <c r="A27" s="1" t="s">
        <v>5</v>
      </c>
      <c r="B27" s="23" t="s">
        <v>37</v>
      </c>
      <c r="C27" s="29"/>
      <c r="D27" s="33"/>
      <c r="E27" s="33"/>
    </row>
    <row r="28" spans="1:5" ht="16.5" customHeight="1" x14ac:dyDescent="0.2">
      <c r="A28" s="7"/>
      <c r="B28" s="25" t="s">
        <v>38</v>
      </c>
      <c r="C28" s="29"/>
      <c r="D28" s="33"/>
      <c r="E28" s="33"/>
    </row>
    <row r="29" spans="1:5" ht="36" customHeight="1" x14ac:dyDescent="0.2">
      <c r="A29" s="9" t="s">
        <v>39</v>
      </c>
      <c r="B29" s="28" t="s">
        <v>236</v>
      </c>
      <c r="C29" s="29">
        <v>90</v>
      </c>
      <c r="D29" s="33">
        <v>91</v>
      </c>
      <c r="E29" s="34" t="s">
        <v>237</v>
      </c>
    </row>
    <row r="30" spans="1:5" ht="15" customHeight="1" x14ac:dyDescent="0.2">
      <c r="A30" s="31" t="s">
        <v>40</v>
      </c>
      <c r="B30" s="32" t="s">
        <v>41</v>
      </c>
      <c r="C30" s="29"/>
      <c r="D30" s="33"/>
      <c r="E30" s="33"/>
    </row>
    <row r="31" spans="1:5" ht="16.5" customHeight="1" x14ac:dyDescent="0.2">
      <c r="A31" s="7"/>
      <c r="B31" s="25" t="s">
        <v>42</v>
      </c>
      <c r="C31" s="29"/>
      <c r="D31" s="33"/>
      <c r="E31" s="33"/>
    </row>
    <row r="32" spans="1:5" ht="16.5" customHeight="1" x14ac:dyDescent="0.2">
      <c r="A32" s="7"/>
      <c r="B32" s="25" t="s">
        <v>43</v>
      </c>
      <c r="C32" s="29"/>
      <c r="D32" s="29"/>
      <c r="E32" s="29"/>
    </row>
    <row r="33" spans="1:5" ht="14.85" customHeight="1" x14ac:dyDescent="0.2">
      <c r="A33" s="9" t="s">
        <v>44</v>
      </c>
      <c r="B33" s="24" t="s">
        <v>45</v>
      </c>
      <c r="C33" s="29">
        <v>30</v>
      </c>
      <c r="D33" s="18">
        <v>30</v>
      </c>
      <c r="E33" s="29">
        <v>30</v>
      </c>
    </row>
    <row r="34" spans="1:5" ht="14.85" customHeight="1" x14ac:dyDescent="0.2">
      <c r="A34" s="9" t="s">
        <v>46</v>
      </c>
      <c r="B34" s="24" t="s">
        <v>47</v>
      </c>
      <c r="C34" s="29">
        <v>104</v>
      </c>
      <c r="D34" s="18">
        <v>123</v>
      </c>
      <c r="E34" s="29">
        <v>125</v>
      </c>
    </row>
    <row r="35" spans="1:5" ht="14.85" customHeight="1" x14ac:dyDescent="0.2">
      <c r="A35" s="9" t="s">
        <v>48</v>
      </c>
      <c r="B35" s="24" t="s">
        <v>49</v>
      </c>
      <c r="C35" s="19" t="s">
        <v>226</v>
      </c>
      <c r="D35" s="19" t="s">
        <v>231</v>
      </c>
      <c r="E35" s="19" t="s">
        <v>235</v>
      </c>
    </row>
    <row r="36" spans="1:5" ht="14.85" customHeight="1" x14ac:dyDescent="0.2">
      <c r="A36" s="9" t="s">
        <v>50</v>
      </c>
      <c r="B36" s="24" t="s">
        <v>51</v>
      </c>
      <c r="C36" s="29"/>
      <c r="D36" s="29"/>
      <c r="E36" s="29"/>
    </row>
    <row r="37" spans="1:5" ht="14.85" customHeight="1" x14ac:dyDescent="0.2">
      <c r="A37" s="9" t="s">
        <v>52</v>
      </c>
      <c r="B37" s="24" t="s">
        <v>53</v>
      </c>
      <c r="C37" s="29" t="s">
        <v>232</v>
      </c>
      <c r="D37" s="29" t="s">
        <v>234</v>
      </c>
      <c r="E37" s="29" t="s">
        <v>233</v>
      </c>
    </row>
    <row r="38" spans="1:5" ht="14.85" customHeight="1" x14ac:dyDescent="0.2">
      <c r="A38" s="9" t="s">
        <v>54</v>
      </c>
      <c r="B38" s="24" t="s">
        <v>55</v>
      </c>
      <c r="C38" s="29"/>
      <c r="D38" s="29"/>
      <c r="E38" s="29"/>
    </row>
    <row r="39" spans="1:5" ht="14.85" customHeight="1" x14ac:dyDescent="0.2">
      <c r="A39" s="9" t="s">
        <v>56</v>
      </c>
      <c r="B39" s="24" t="s">
        <v>57</v>
      </c>
      <c r="C39" s="29"/>
      <c r="D39" s="29"/>
      <c r="E39" s="29"/>
    </row>
    <row r="40" spans="1:5" ht="14.45" customHeight="1" x14ac:dyDescent="0.2">
      <c r="A40" s="9" t="s">
        <v>58</v>
      </c>
      <c r="B40" s="24" t="s">
        <v>59</v>
      </c>
      <c r="C40" s="29"/>
      <c r="D40" s="29"/>
      <c r="E40" s="29"/>
    </row>
    <row r="41" spans="1:5" ht="15.6" customHeight="1" x14ac:dyDescent="0.2">
      <c r="A41" s="3" t="s">
        <v>60</v>
      </c>
      <c r="B41" s="21" t="s">
        <v>61</v>
      </c>
      <c r="C41" s="29">
        <v>3.38</v>
      </c>
      <c r="D41" s="29">
        <v>2.67</v>
      </c>
      <c r="E41" s="29">
        <v>4.29</v>
      </c>
    </row>
    <row r="42" spans="1:5" ht="14.85" customHeight="1" x14ac:dyDescent="0.2">
      <c r="A42" s="3" t="s">
        <v>62</v>
      </c>
      <c r="B42" s="21" t="s">
        <v>63</v>
      </c>
      <c r="C42" s="29">
        <v>4.71</v>
      </c>
      <c r="D42" s="29">
        <v>4.33</v>
      </c>
      <c r="E42" s="29">
        <v>4.4000000000000004</v>
      </c>
    </row>
    <row r="43" spans="1:5" ht="14.45" customHeight="1" x14ac:dyDescent="0.2">
      <c r="A43" s="3" t="s">
        <v>64</v>
      </c>
      <c r="B43" s="21" t="s">
        <v>65</v>
      </c>
      <c r="C43" s="29" t="s">
        <v>225</v>
      </c>
      <c r="D43" s="33">
        <v>3.67</v>
      </c>
      <c r="E43" s="33">
        <v>4</v>
      </c>
    </row>
    <row r="44" spans="1:5" ht="25.5" customHeight="1" x14ac:dyDescent="0.2">
      <c r="A44" s="3" t="s">
        <v>66</v>
      </c>
      <c r="B44" s="21" t="s">
        <v>67</v>
      </c>
      <c r="C44" s="20" t="s">
        <v>228</v>
      </c>
      <c r="D44" s="33" t="s">
        <v>225</v>
      </c>
      <c r="E44" s="33" t="s">
        <v>225</v>
      </c>
    </row>
    <row r="45" spans="1:5" ht="14.85" customHeight="1" x14ac:dyDescent="0.2">
      <c r="A45" s="3" t="s">
        <v>68</v>
      </c>
      <c r="B45" s="21" t="s">
        <v>69</v>
      </c>
      <c r="C45" s="20" t="s">
        <v>229</v>
      </c>
      <c r="D45" s="35" t="s">
        <v>229</v>
      </c>
      <c r="E45" s="33" t="s">
        <v>225</v>
      </c>
    </row>
    <row r="46" spans="1:5" ht="16.5" customHeight="1" x14ac:dyDescent="0.2">
      <c r="A46" s="7"/>
      <c r="B46" s="25" t="s">
        <v>70</v>
      </c>
      <c r="C46" s="29"/>
      <c r="D46" s="33"/>
      <c r="E46" s="33"/>
    </row>
    <row r="47" spans="1:5" ht="14.85" customHeight="1" x14ac:dyDescent="0.2">
      <c r="A47" s="11"/>
      <c r="B47" s="26"/>
      <c r="C47" s="29"/>
      <c r="D47" s="29"/>
      <c r="E47" s="29"/>
    </row>
    <row r="48" spans="1:5" ht="16.5" customHeight="1" x14ac:dyDescent="0.2">
      <c r="A48" s="1" t="s">
        <v>5</v>
      </c>
      <c r="B48" s="23" t="s">
        <v>71</v>
      </c>
      <c r="C48" s="29"/>
      <c r="D48" s="29"/>
      <c r="E48" s="29"/>
    </row>
    <row r="49" spans="1:5" ht="16.5" customHeight="1" x14ac:dyDescent="0.2">
      <c r="A49" s="2"/>
      <c r="B49" s="23" t="s">
        <v>72</v>
      </c>
      <c r="C49" s="29"/>
      <c r="D49" s="29"/>
      <c r="E49" s="29"/>
    </row>
    <row r="50" spans="1:5" ht="14.85" customHeight="1" x14ac:dyDescent="0.2">
      <c r="A50" s="9" t="s">
        <v>73</v>
      </c>
      <c r="B50" s="24" t="s">
        <v>74</v>
      </c>
      <c r="C50" s="29"/>
      <c r="D50" s="29"/>
      <c r="E50" s="29"/>
    </row>
    <row r="51" spans="1:5" ht="26.25" customHeight="1" x14ac:dyDescent="0.2">
      <c r="A51" s="12" t="s">
        <v>75</v>
      </c>
      <c r="B51" s="24" t="s">
        <v>76</v>
      </c>
      <c r="C51" s="29">
        <v>23.08</v>
      </c>
      <c r="D51" s="29">
        <v>40</v>
      </c>
      <c r="E51" s="29">
        <v>56.25</v>
      </c>
    </row>
    <row r="52" spans="1:5" ht="26.25" customHeight="1" x14ac:dyDescent="0.2">
      <c r="A52" s="12" t="s">
        <v>77</v>
      </c>
      <c r="B52" s="24" t="s">
        <v>78</v>
      </c>
      <c r="C52" s="29">
        <v>12.82</v>
      </c>
      <c r="D52" s="29">
        <v>22.5</v>
      </c>
      <c r="E52" s="29">
        <v>16</v>
      </c>
    </row>
    <row r="53" spans="1:5" ht="14.45" customHeight="1" x14ac:dyDescent="0.2">
      <c r="A53" s="9" t="s">
        <v>79</v>
      </c>
      <c r="B53" s="24" t="s">
        <v>80</v>
      </c>
      <c r="C53" s="29"/>
      <c r="D53" s="29"/>
      <c r="E53" s="29"/>
    </row>
    <row r="54" spans="1:5" ht="14.85" customHeight="1" x14ac:dyDescent="0.2">
      <c r="A54" s="9" t="s">
        <v>81</v>
      </c>
      <c r="B54" s="24" t="s">
        <v>82</v>
      </c>
      <c r="C54" s="29"/>
      <c r="D54" s="29"/>
      <c r="E54" s="29"/>
    </row>
    <row r="55" spans="1:5" ht="14.85" customHeight="1" x14ac:dyDescent="0.2">
      <c r="A55" s="9" t="s">
        <v>83</v>
      </c>
      <c r="B55" s="24" t="s">
        <v>84</v>
      </c>
      <c r="C55" s="30">
        <v>30</v>
      </c>
      <c r="D55" s="30">
        <v>38.70967741935484</v>
      </c>
      <c r="E55" s="30">
        <v>68.75</v>
      </c>
    </row>
    <row r="56" spans="1:5" ht="14.85" customHeight="1" x14ac:dyDescent="0.2">
      <c r="A56" s="9" t="s">
        <v>85</v>
      </c>
      <c r="B56" s="24" t="s">
        <v>86</v>
      </c>
      <c r="C56" s="30">
        <v>23.076923076923077</v>
      </c>
      <c r="D56" s="30">
        <v>30</v>
      </c>
      <c r="E56" s="30">
        <v>44</v>
      </c>
    </row>
    <row r="57" spans="1:5" ht="14.85" customHeight="1" x14ac:dyDescent="0.2">
      <c r="A57" s="9" t="s">
        <v>87</v>
      </c>
      <c r="B57" s="24" t="s">
        <v>88</v>
      </c>
      <c r="C57" s="30">
        <v>64.102564102564102</v>
      </c>
      <c r="D57" s="30">
        <v>65</v>
      </c>
      <c r="E57" s="30">
        <v>72</v>
      </c>
    </row>
    <row r="58" spans="1:5" ht="14.45" customHeight="1" x14ac:dyDescent="0.2">
      <c r="A58" s="9" t="s">
        <v>89</v>
      </c>
      <c r="B58" s="24" t="s">
        <v>90</v>
      </c>
      <c r="C58" s="30">
        <v>87.224403503473269</v>
      </c>
      <c r="D58" s="30">
        <v>88.686684865028809</v>
      </c>
      <c r="E58" s="30">
        <v>91.173843130248329</v>
      </c>
    </row>
    <row r="59" spans="1:5" ht="14.85" customHeight="1" x14ac:dyDescent="0.2">
      <c r="A59" s="9" t="s">
        <v>91</v>
      </c>
      <c r="B59" s="24" t="s">
        <v>92</v>
      </c>
      <c r="C59" s="29"/>
      <c r="D59" s="29"/>
      <c r="E59" s="29"/>
    </row>
    <row r="60" spans="1:5" ht="14.85" customHeight="1" x14ac:dyDescent="0.2">
      <c r="A60" s="9" t="s">
        <v>93</v>
      </c>
      <c r="B60" s="24" t="s">
        <v>94</v>
      </c>
      <c r="C60" s="30">
        <v>0.74358974358974361</v>
      </c>
      <c r="D60" s="30">
        <v>0.82499999999999996</v>
      </c>
      <c r="E60" s="30">
        <v>1.04</v>
      </c>
    </row>
    <row r="61" spans="1:5" ht="14.85" customHeight="1" x14ac:dyDescent="0.2">
      <c r="A61" s="9" t="s">
        <v>95</v>
      </c>
      <c r="B61" s="24" t="s">
        <v>96</v>
      </c>
      <c r="C61" s="30">
        <v>3.4358974358974357</v>
      </c>
      <c r="D61" s="30">
        <v>3.2</v>
      </c>
      <c r="E61" s="30">
        <v>3.24</v>
      </c>
    </row>
    <row r="62" spans="1:5" ht="14.85" customHeight="1" x14ac:dyDescent="0.2">
      <c r="A62" s="9" t="s">
        <v>97</v>
      </c>
      <c r="B62" s="24" t="s">
        <v>98</v>
      </c>
      <c r="C62" s="30">
        <v>10.256410256410255</v>
      </c>
      <c r="D62" s="30">
        <v>12.5</v>
      </c>
      <c r="E62" s="30">
        <v>16</v>
      </c>
    </row>
    <row r="63" spans="1:5" ht="14.85" customHeight="1" x14ac:dyDescent="0.2">
      <c r="A63" s="9" t="s">
        <v>99</v>
      </c>
      <c r="B63" s="24" t="s">
        <v>100</v>
      </c>
      <c r="C63" s="30">
        <v>38.461538461538467</v>
      </c>
      <c r="D63" s="30">
        <v>35</v>
      </c>
      <c r="E63" s="30">
        <v>36</v>
      </c>
    </row>
    <row r="64" spans="1:5" ht="14.85" customHeight="1" x14ac:dyDescent="0.2">
      <c r="A64" s="9" t="s">
        <v>101</v>
      </c>
      <c r="B64" s="24" t="s">
        <v>102</v>
      </c>
      <c r="C64" s="29">
        <v>0</v>
      </c>
      <c r="D64" s="29">
        <v>0</v>
      </c>
      <c r="E64" s="29">
        <v>0</v>
      </c>
    </row>
    <row r="65" spans="1:5" ht="14.85" customHeight="1" x14ac:dyDescent="0.2">
      <c r="A65" s="9" t="s">
        <v>103</v>
      </c>
      <c r="B65" s="24" t="s">
        <v>104</v>
      </c>
      <c r="C65" s="29">
        <v>0</v>
      </c>
      <c r="D65" s="29">
        <v>0</v>
      </c>
      <c r="E65" s="29">
        <v>0</v>
      </c>
    </row>
    <row r="66" spans="1:5" ht="14.85" customHeight="1" x14ac:dyDescent="0.2">
      <c r="A66" s="9" t="s">
        <v>105</v>
      </c>
      <c r="B66" s="24" t="s">
        <v>106</v>
      </c>
      <c r="C66" s="30">
        <v>7.6923076923076925</v>
      </c>
      <c r="D66" s="30">
        <v>5</v>
      </c>
      <c r="E66" s="30">
        <v>12</v>
      </c>
    </row>
    <row r="67" spans="1:5" ht="14.85" customHeight="1" x14ac:dyDescent="0.2">
      <c r="A67" s="9" t="s">
        <v>107</v>
      </c>
      <c r="B67" s="24" t="s">
        <v>108</v>
      </c>
      <c r="C67" s="30">
        <v>15.38</v>
      </c>
      <c r="D67" s="30">
        <v>15</v>
      </c>
      <c r="E67" s="30">
        <v>0</v>
      </c>
    </row>
    <row r="68" spans="1:5" ht="14.45" customHeight="1" x14ac:dyDescent="0.2">
      <c r="A68" s="9" t="s">
        <v>109</v>
      </c>
      <c r="B68" s="24" t="s">
        <v>110</v>
      </c>
      <c r="C68" s="30">
        <v>0</v>
      </c>
      <c r="D68" s="30">
        <v>2.5</v>
      </c>
      <c r="E68" s="30">
        <v>4</v>
      </c>
    </row>
    <row r="69" spans="1:5" ht="14.85" customHeight="1" x14ac:dyDescent="0.2">
      <c r="A69" s="9" t="s">
        <v>111</v>
      </c>
      <c r="B69" s="24" t="s">
        <v>112</v>
      </c>
      <c r="C69" s="29">
        <v>0</v>
      </c>
      <c r="D69" s="29">
        <v>0</v>
      </c>
      <c r="E69" s="29">
        <v>0</v>
      </c>
    </row>
    <row r="70" spans="1:5" ht="14.85" customHeight="1" x14ac:dyDescent="0.2">
      <c r="A70" s="9" t="s">
        <v>113</v>
      </c>
      <c r="B70" s="24" t="s">
        <v>114</v>
      </c>
      <c r="C70" s="29">
        <v>0</v>
      </c>
      <c r="D70" s="29">
        <v>0</v>
      </c>
      <c r="E70" s="29">
        <v>0</v>
      </c>
    </row>
    <row r="71" spans="1:5" ht="14.85" customHeight="1" x14ac:dyDescent="0.2">
      <c r="A71" s="9" t="s">
        <v>115</v>
      </c>
      <c r="B71" s="24" t="s">
        <v>116</v>
      </c>
      <c r="C71" s="30">
        <v>10.256410256410255</v>
      </c>
      <c r="D71" s="30">
        <v>15</v>
      </c>
      <c r="E71" s="30">
        <v>8</v>
      </c>
    </row>
    <row r="72" spans="1:5" ht="14.85" customHeight="1" x14ac:dyDescent="0.2">
      <c r="A72" s="9" t="s">
        <v>117</v>
      </c>
      <c r="B72" s="24" t="s">
        <v>118</v>
      </c>
      <c r="C72" s="29">
        <v>17.940000000000001</v>
      </c>
      <c r="D72" s="30">
        <v>15</v>
      </c>
      <c r="E72" s="29">
        <v>0</v>
      </c>
    </row>
    <row r="73" spans="1:5" ht="21.6" customHeight="1" x14ac:dyDescent="0.2">
      <c r="A73" s="3" t="s">
        <v>119</v>
      </c>
      <c r="B73" s="21" t="s">
        <v>120</v>
      </c>
      <c r="C73" s="29">
        <v>4.37</v>
      </c>
      <c r="D73" s="29">
        <v>3.9</v>
      </c>
      <c r="E73" s="29">
        <v>3.57</v>
      </c>
    </row>
    <row r="74" spans="1:5" ht="16.5" customHeight="1" x14ac:dyDescent="0.2">
      <c r="A74" s="1" t="s">
        <v>5</v>
      </c>
      <c r="B74" s="23" t="s">
        <v>121</v>
      </c>
      <c r="C74" s="29"/>
      <c r="D74" s="29"/>
      <c r="E74" s="29"/>
    </row>
    <row r="75" spans="1:5" ht="16.5" customHeight="1" x14ac:dyDescent="0.2">
      <c r="A75" s="2"/>
      <c r="B75" s="23" t="s">
        <v>122</v>
      </c>
      <c r="C75" s="29"/>
      <c r="D75" s="29"/>
      <c r="E75" s="29"/>
    </row>
    <row r="76" spans="1:5" ht="26.25" customHeight="1" x14ac:dyDescent="0.2">
      <c r="A76" s="4" t="s">
        <v>123</v>
      </c>
      <c r="B76" s="21" t="s">
        <v>124</v>
      </c>
      <c r="C76" s="29">
        <v>3.85</v>
      </c>
      <c r="D76" s="29">
        <v>3.67</v>
      </c>
      <c r="E76" s="29">
        <v>4.43</v>
      </c>
    </row>
    <row r="77" spans="1:5" ht="14.85" customHeight="1" x14ac:dyDescent="0.2">
      <c r="A77" s="3" t="s">
        <v>125</v>
      </c>
      <c r="B77" s="21" t="s">
        <v>126</v>
      </c>
      <c r="C77" s="29">
        <v>4.38</v>
      </c>
      <c r="D77" s="29">
        <v>3.67</v>
      </c>
      <c r="E77" s="29">
        <v>4.57</v>
      </c>
    </row>
    <row r="78" spans="1:5" ht="14.45" customHeight="1" x14ac:dyDescent="0.2">
      <c r="A78" s="3" t="s">
        <v>127</v>
      </c>
      <c r="B78" s="21" t="s">
        <v>128</v>
      </c>
      <c r="C78" s="29">
        <v>3.23</v>
      </c>
      <c r="D78" s="29">
        <v>3</v>
      </c>
      <c r="E78" s="29">
        <v>3.86</v>
      </c>
    </row>
    <row r="79" spans="1:5" ht="26.25" customHeight="1" x14ac:dyDescent="0.2">
      <c r="A79" s="4" t="s">
        <v>129</v>
      </c>
      <c r="B79" s="21" t="s">
        <v>130</v>
      </c>
      <c r="C79" s="29">
        <v>4.37</v>
      </c>
      <c r="D79" s="29">
        <v>2.67</v>
      </c>
      <c r="E79" s="29">
        <v>4</v>
      </c>
    </row>
    <row r="80" spans="1:5" ht="26.25" customHeight="1" x14ac:dyDescent="0.2">
      <c r="A80" s="4" t="s">
        <v>131</v>
      </c>
      <c r="B80" s="21" t="s">
        <v>132</v>
      </c>
      <c r="C80" s="29">
        <v>4.43</v>
      </c>
      <c r="D80" s="29">
        <v>4.22</v>
      </c>
      <c r="E80" s="29">
        <v>4.7</v>
      </c>
    </row>
    <row r="81" spans="1:5" ht="14.85" customHeight="1" x14ac:dyDescent="0.2">
      <c r="A81" s="3" t="s">
        <v>133</v>
      </c>
      <c r="B81" s="21" t="s">
        <v>134</v>
      </c>
      <c r="C81" s="29">
        <v>4.67</v>
      </c>
      <c r="D81" s="29">
        <v>4.5</v>
      </c>
      <c r="E81" s="29">
        <v>4.4400000000000004</v>
      </c>
    </row>
    <row r="82" spans="1:5" ht="22.35" customHeight="1" x14ac:dyDescent="0.2">
      <c r="A82" s="3" t="s">
        <v>135</v>
      </c>
      <c r="B82" s="21" t="s">
        <v>136</v>
      </c>
      <c r="C82" s="29">
        <v>4.8600000000000003</v>
      </c>
      <c r="D82" s="29">
        <v>4.8899999999999997</v>
      </c>
      <c r="E82" s="29">
        <v>4.5</v>
      </c>
    </row>
    <row r="83" spans="1:5" ht="14.85" customHeight="1" x14ac:dyDescent="0.2">
      <c r="A83" s="3" t="s">
        <v>137</v>
      </c>
      <c r="B83" s="21" t="s">
        <v>138</v>
      </c>
      <c r="C83" s="20" t="s">
        <v>225</v>
      </c>
      <c r="D83" s="29">
        <v>3.5</v>
      </c>
      <c r="E83" s="29">
        <v>4</v>
      </c>
    </row>
    <row r="84" spans="1:5" ht="14.45" customHeight="1" x14ac:dyDescent="0.2">
      <c r="A84" s="3" t="s">
        <v>139</v>
      </c>
      <c r="B84" s="21" t="s">
        <v>140</v>
      </c>
      <c r="C84" s="20" t="s">
        <v>225</v>
      </c>
      <c r="D84" s="29">
        <v>3.29</v>
      </c>
      <c r="E84" s="29">
        <v>3.75</v>
      </c>
    </row>
    <row r="85" spans="1:5" ht="16.5" customHeight="1" x14ac:dyDescent="0.2">
      <c r="A85" s="1" t="s">
        <v>5</v>
      </c>
      <c r="B85" s="23" t="s">
        <v>141</v>
      </c>
      <c r="C85" s="29"/>
      <c r="D85" s="29"/>
      <c r="E85" s="29"/>
    </row>
    <row r="86" spans="1:5" ht="16.5" customHeight="1" x14ac:dyDescent="0.2">
      <c r="A86" s="2"/>
      <c r="B86" s="23" t="s">
        <v>142</v>
      </c>
      <c r="C86" s="29"/>
      <c r="D86" s="29"/>
      <c r="E86" s="29"/>
    </row>
    <row r="87" spans="1:5" ht="26.25" customHeight="1" x14ac:dyDescent="0.2">
      <c r="A87" s="4" t="s">
        <v>143</v>
      </c>
      <c r="B87" s="21" t="s">
        <v>144</v>
      </c>
      <c r="C87" s="29">
        <v>3.08</v>
      </c>
      <c r="D87" s="29">
        <v>4.33</v>
      </c>
      <c r="E87" s="29">
        <v>4</v>
      </c>
    </row>
    <row r="88" spans="1:5" ht="26.25" customHeight="1" x14ac:dyDescent="0.2">
      <c r="A88" s="4" t="s">
        <v>145</v>
      </c>
      <c r="B88" s="21" t="s">
        <v>146</v>
      </c>
      <c r="C88" s="29">
        <v>4.71</v>
      </c>
      <c r="D88" s="29">
        <v>4.5599999999999996</v>
      </c>
      <c r="E88" s="29">
        <v>4.4000000000000004</v>
      </c>
    </row>
    <row r="89" spans="1:5" ht="14.85" customHeight="1" x14ac:dyDescent="0.2">
      <c r="A89" s="3" t="s">
        <v>147</v>
      </c>
      <c r="B89" s="21" t="s">
        <v>148</v>
      </c>
      <c r="C89" s="29">
        <v>2.83</v>
      </c>
      <c r="D89" s="29">
        <v>3.67</v>
      </c>
      <c r="E89" s="29">
        <v>3.57</v>
      </c>
    </row>
    <row r="90" spans="1:5" ht="14.85" customHeight="1" x14ac:dyDescent="0.2">
      <c r="A90" s="3" t="s">
        <v>149</v>
      </c>
      <c r="B90" s="21" t="s">
        <v>150</v>
      </c>
      <c r="C90" s="29">
        <v>3.45</v>
      </c>
      <c r="D90" s="29">
        <v>3.33</v>
      </c>
      <c r="E90" s="29">
        <v>3.29</v>
      </c>
    </row>
    <row r="91" spans="1:5" ht="14.85" customHeight="1" x14ac:dyDescent="0.2">
      <c r="A91" s="3" t="s">
        <v>151</v>
      </c>
      <c r="B91" s="21" t="s">
        <v>152</v>
      </c>
      <c r="C91" s="29">
        <v>2.67</v>
      </c>
      <c r="D91" s="29">
        <v>3</v>
      </c>
      <c r="E91" s="29">
        <v>3.57</v>
      </c>
    </row>
    <row r="92" spans="1:5" ht="14.85" customHeight="1" x14ac:dyDescent="0.2">
      <c r="A92" s="3" t="s">
        <v>153</v>
      </c>
      <c r="B92" s="21" t="s">
        <v>154</v>
      </c>
      <c r="C92" s="29">
        <v>3</v>
      </c>
      <c r="D92" s="29">
        <v>2.67</v>
      </c>
      <c r="E92" s="29">
        <v>4</v>
      </c>
    </row>
    <row r="93" spans="1:5" ht="14.85" customHeight="1" x14ac:dyDescent="0.2">
      <c r="A93" s="3" t="s">
        <v>155</v>
      </c>
      <c r="B93" s="21" t="s">
        <v>156</v>
      </c>
      <c r="C93" s="29">
        <v>3</v>
      </c>
      <c r="D93" s="29">
        <v>2.33</v>
      </c>
      <c r="E93" s="29">
        <v>4</v>
      </c>
    </row>
    <row r="94" spans="1:5" ht="22.35" customHeight="1" x14ac:dyDescent="0.2">
      <c r="A94" s="3" t="s">
        <v>157</v>
      </c>
      <c r="B94" s="21" t="s">
        <v>158</v>
      </c>
      <c r="C94" s="29">
        <v>3.54</v>
      </c>
      <c r="D94" s="29">
        <v>2.33</v>
      </c>
      <c r="E94" s="29">
        <v>4</v>
      </c>
    </row>
    <row r="95" spans="1:5" ht="14.85" customHeight="1" x14ac:dyDescent="0.2">
      <c r="A95" s="3" t="s">
        <v>159</v>
      </c>
      <c r="B95" s="21" t="s">
        <v>160</v>
      </c>
      <c r="C95" s="29"/>
      <c r="D95" s="29"/>
      <c r="E95" s="29"/>
    </row>
    <row r="96" spans="1:5" ht="14.85" customHeight="1" x14ac:dyDescent="0.2">
      <c r="A96" s="3" t="s">
        <v>161</v>
      </c>
      <c r="B96" s="21" t="s">
        <v>162</v>
      </c>
      <c r="C96" s="29">
        <v>4.43</v>
      </c>
      <c r="D96" s="29">
        <v>4.1100000000000003</v>
      </c>
      <c r="E96" s="29">
        <v>4.7</v>
      </c>
    </row>
    <row r="97" spans="1:5" ht="14.85" customHeight="1" x14ac:dyDescent="0.2">
      <c r="A97" s="3" t="s">
        <v>163</v>
      </c>
      <c r="B97" s="21" t="s">
        <v>164</v>
      </c>
      <c r="C97" s="29">
        <v>4.43</v>
      </c>
      <c r="D97" s="29">
        <v>4.33</v>
      </c>
      <c r="E97" s="29">
        <v>4.5999999999999996</v>
      </c>
    </row>
    <row r="98" spans="1:5" ht="26.25" customHeight="1" x14ac:dyDescent="0.2">
      <c r="A98" s="3" t="s">
        <v>165</v>
      </c>
      <c r="B98" s="21" t="s">
        <v>166</v>
      </c>
      <c r="C98" s="29">
        <v>4.57</v>
      </c>
      <c r="D98" s="29">
        <v>4.33</v>
      </c>
      <c r="E98" s="29">
        <v>4.5</v>
      </c>
    </row>
    <row r="99" spans="1:5" ht="14.85" customHeight="1" x14ac:dyDescent="0.2">
      <c r="A99" s="9" t="s">
        <v>167</v>
      </c>
      <c r="B99" s="24" t="s">
        <v>168</v>
      </c>
      <c r="C99" s="29"/>
      <c r="D99" s="29"/>
      <c r="E99" s="29"/>
    </row>
    <row r="100" spans="1:5" ht="14.85" customHeight="1" x14ac:dyDescent="0.2">
      <c r="A100" s="9" t="s">
        <v>169</v>
      </c>
      <c r="B100" s="24" t="s">
        <v>170</v>
      </c>
      <c r="C100" s="29"/>
      <c r="D100" s="29"/>
      <c r="E100" s="29"/>
    </row>
    <row r="101" spans="1:5" ht="12.75" customHeight="1" x14ac:dyDescent="0.2">
      <c r="A101" s="13" t="s">
        <v>171</v>
      </c>
      <c r="B101" s="24" t="s">
        <v>172</v>
      </c>
      <c r="C101" s="29"/>
      <c r="D101" s="29"/>
      <c r="E101" s="29"/>
    </row>
    <row r="102" spans="1:5" ht="12.75" customHeight="1" x14ac:dyDescent="0.2">
      <c r="A102" s="13" t="s">
        <v>173</v>
      </c>
      <c r="B102" s="24" t="s">
        <v>174</v>
      </c>
      <c r="C102" s="29"/>
      <c r="D102" s="29"/>
      <c r="E102" s="29"/>
    </row>
    <row r="103" spans="1:5" ht="12.75" customHeight="1" x14ac:dyDescent="0.2">
      <c r="A103" s="13" t="s">
        <v>175</v>
      </c>
      <c r="B103" s="24" t="s">
        <v>176</v>
      </c>
      <c r="C103" s="29"/>
      <c r="D103" s="29"/>
      <c r="E103" s="29"/>
    </row>
    <row r="104" spans="1:5" ht="12.75" customHeight="1" x14ac:dyDescent="0.2">
      <c r="A104" s="10" t="s">
        <v>177</v>
      </c>
      <c r="B104" s="21" t="s">
        <v>178</v>
      </c>
      <c r="C104" s="20" t="s">
        <v>225</v>
      </c>
      <c r="D104" s="20" t="s">
        <v>225</v>
      </c>
      <c r="E104" s="20" t="s">
        <v>225</v>
      </c>
    </row>
    <row r="105" spans="1:5" ht="12.75" customHeight="1" x14ac:dyDescent="0.2">
      <c r="A105" s="10" t="s">
        <v>179</v>
      </c>
      <c r="B105" s="21" t="s">
        <v>180</v>
      </c>
      <c r="C105" s="20" t="s">
        <v>225</v>
      </c>
      <c r="D105" s="20" t="s">
        <v>225</v>
      </c>
      <c r="E105" s="20" t="s">
        <v>225</v>
      </c>
    </row>
    <row r="106" spans="1:5" x14ac:dyDescent="0.2">
      <c r="A106" s="10" t="s">
        <v>181</v>
      </c>
      <c r="B106" s="21" t="s">
        <v>182</v>
      </c>
      <c r="C106" s="20" t="s">
        <v>225</v>
      </c>
      <c r="D106" s="20" t="s">
        <v>225</v>
      </c>
      <c r="E106" s="20" t="s">
        <v>225</v>
      </c>
    </row>
    <row r="107" spans="1:5" x14ac:dyDescent="0.2">
      <c r="A107" s="10" t="s">
        <v>183</v>
      </c>
      <c r="B107" s="21" t="s">
        <v>184</v>
      </c>
      <c r="C107" s="20" t="s">
        <v>225</v>
      </c>
      <c r="D107" s="29">
        <v>4</v>
      </c>
      <c r="E107" s="20" t="s">
        <v>225</v>
      </c>
    </row>
    <row r="108" spans="1:5" x14ac:dyDescent="0.2">
      <c r="A108" s="10" t="s">
        <v>185</v>
      </c>
      <c r="B108" s="21" t="s">
        <v>186</v>
      </c>
      <c r="C108" s="20" t="s">
        <v>227</v>
      </c>
      <c r="D108" s="29">
        <v>5</v>
      </c>
      <c r="E108" s="29">
        <v>5</v>
      </c>
    </row>
    <row r="109" spans="1:5" x14ac:dyDescent="0.2">
      <c r="A109" s="10" t="s">
        <v>187</v>
      </c>
      <c r="B109" s="21" t="s">
        <v>188</v>
      </c>
      <c r="C109" s="20" t="s">
        <v>225</v>
      </c>
      <c r="D109" s="29">
        <v>4.25</v>
      </c>
      <c r="E109" s="29">
        <v>4</v>
      </c>
    </row>
    <row r="110" spans="1:5" ht="12.75" customHeight="1" x14ac:dyDescent="0.2">
      <c r="A110" s="10" t="s">
        <v>189</v>
      </c>
      <c r="B110" s="21" t="s">
        <v>190</v>
      </c>
      <c r="C110" s="29">
        <v>2.62</v>
      </c>
      <c r="D110" s="29">
        <v>2.67</v>
      </c>
      <c r="E110" s="29">
        <v>3</v>
      </c>
    </row>
    <row r="111" spans="1:5" x14ac:dyDescent="0.2">
      <c r="A111" s="13" t="s">
        <v>191</v>
      </c>
      <c r="B111" s="24" t="s">
        <v>192</v>
      </c>
      <c r="C111" s="29">
        <v>8</v>
      </c>
      <c r="D111" s="29">
        <v>14</v>
      </c>
      <c r="E111" s="29">
        <v>18</v>
      </c>
    </row>
    <row r="112" spans="1:5" ht="15" x14ac:dyDescent="0.2">
      <c r="A112" s="7"/>
      <c r="B112" s="25" t="s">
        <v>193</v>
      </c>
      <c r="C112" s="29"/>
      <c r="D112" s="29"/>
      <c r="E112" s="29"/>
    </row>
    <row r="113" spans="1:5" x14ac:dyDescent="0.2">
      <c r="A113" s="13" t="s">
        <v>194</v>
      </c>
      <c r="B113" s="24" t="s">
        <v>195</v>
      </c>
      <c r="C113" s="20" t="s">
        <v>229</v>
      </c>
      <c r="D113" s="29">
        <v>13.33</v>
      </c>
      <c r="E113" s="29">
        <v>4.3499999999999996</v>
      </c>
    </row>
    <row r="114" spans="1:5" x14ac:dyDescent="0.2">
      <c r="A114" s="13" t="s">
        <v>196</v>
      </c>
      <c r="B114" s="24" t="s">
        <v>197</v>
      </c>
      <c r="C114" s="29"/>
      <c r="D114" s="29"/>
      <c r="E114" s="29"/>
    </row>
    <row r="115" spans="1:5" x14ac:dyDescent="0.2">
      <c r="A115" s="13" t="s">
        <v>198</v>
      </c>
      <c r="B115" s="24" t="s">
        <v>199</v>
      </c>
      <c r="C115" s="29"/>
      <c r="D115" s="29"/>
      <c r="E115" s="29"/>
    </row>
    <row r="116" spans="1:5" x14ac:dyDescent="0.2">
      <c r="A116" s="13" t="s">
        <v>200</v>
      </c>
      <c r="B116" s="24" t="s">
        <v>201</v>
      </c>
      <c r="C116" s="29">
        <v>100</v>
      </c>
      <c r="D116" s="29">
        <v>93.92</v>
      </c>
      <c r="E116" s="29">
        <v>89.01</v>
      </c>
    </row>
    <row r="117" spans="1:5" x14ac:dyDescent="0.2">
      <c r="A117" s="13" t="s">
        <v>202</v>
      </c>
      <c r="B117" s="24" t="s">
        <v>203</v>
      </c>
      <c r="C117" s="29">
        <v>94.81</v>
      </c>
      <c r="D117" s="29">
        <v>95.49</v>
      </c>
      <c r="E117" s="29">
        <v>89.59</v>
      </c>
    </row>
    <row r="118" spans="1:5" x14ac:dyDescent="0.2">
      <c r="A118" s="13" t="s">
        <v>204</v>
      </c>
      <c r="B118" s="24" t="s">
        <v>205</v>
      </c>
      <c r="C118" s="29">
        <v>100</v>
      </c>
      <c r="D118" s="29">
        <v>98.4</v>
      </c>
      <c r="E118" s="29">
        <v>100</v>
      </c>
    </row>
    <row r="119" spans="1:5" x14ac:dyDescent="0.2">
      <c r="A119" s="13" t="s">
        <v>206</v>
      </c>
      <c r="B119" s="24" t="s">
        <v>207</v>
      </c>
      <c r="C119" s="29">
        <v>94.81</v>
      </c>
      <c r="D119" s="29">
        <v>97.05</v>
      </c>
      <c r="E119" s="29">
        <v>89.59</v>
      </c>
    </row>
    <row r="120" spans="1:5" ht="12.75" customHeight="1" x14ac:dyDescent="0.2">
      <c r="A120" s="13" t="s">
        <v>208</v>
      </c>
      <c r="B120" s="24" t="s">
        <v>209</v>
      </c>
      <c r="C120" s="29"/>
      <c r="D120" s="29"/>
      <c r="E120" s="29"/>
    </row>
    <row r="121" spans="1:5" ht="12.75" customHeight="1" x14ac:dyDescent="0.2">
      <c r="A121" s="13" t="s">
        <v>210</v>
      </c>
      <c r="B121" s="24" t="s">
        <v>211</v>
      </c>
      <c r="C121" s="29"/>
      <c r="D121" s="29"/>
      <c r="E121" s="29"/>
    </row>
    <row r="122" spans="1:5" ht="12.75" customHeight="1" x14ac:dyDescent="0.2">
      <c r="A122" s="13" t="s">
        <v>212</v>
      </c>
      <c r="B122" s="24" t="s">
        <v>213</v>
      </c>
      <c r="C122" s="29"/>
      <c r="D122" s="29"/>
      <c r="E122" s="29"/>
    </row>
    <row r="123" spans="1:5" x14ac:dyDescent="0.2">
      <c r="A123" s="13" t="s">
        <v>214</v>
      </c>
      <c r="B123" s="24" t="s">
        <v>215</v>
      </c>
      <c r="C123" s="29">
        <v>1.1299999999999999</v>
      </c>
      <c r="D123" s="29">
        <v>1.29</v>
      </c>
      <c r="E123" s="29">
        <v>1.5</v>
      </c>
    </row>
    <row r="124" spans="1:5" ht="15" customHeight="1" x14ac:dyDescent="0.2">
      <c r="A124" s="14"/>
      <c r="B124" s="25" t="s">
        <v>216</v>
      </c>
      <c r="C124" s="29"/>
      <c r="D124" s="29"/>
      <c r="E124" s="29"/>
    </row>
    <row r="125" spans="1:5" x14ac:dyDescent="0.2">
      <c r="A125" s="15" t="s">
        <v>217</v>
      </c>
      <c r="B125" s="27" t="s">
        <v>218</v>
      </c>
      <c r="C125" s="20" t="s">
        <v>229</v>
      </c>
      <c r="D125" s="20" t="s">
        <v>229</v>
      </c>
      <c r="E125" s="29">
        <v>12.5</v>
      </c>
    </row>
    <row r="126" spans="1:5" x14ac:dyDescent="0.2">
      <c r="A126" s="15" t="s">
        <v>219</v>
      </c>
      <c r="B126" s="27" t="s">
        <v>220</v>
      </c>
      <c r="C126" s="20" t="s">
        <v>229</v>
      </c>
      <c r="D126" s="20" t="s">
        <v>229</v>
      </c>
      <c r="E126" s="29">
        <v>0</v>
      </c>
    </row>
    <row r="127" spans="1:5" x14ac:dyDescent="0.2">
      <c r="A127" s="254" t="s">
        <v>1657</v>
      </c>
      <c r="B127" s="27" t="s">
        <v>222</v>
      </c>
      <c r="C127" s="20" t="s">
        <v>229</v>
      </c>
      <c r="D127" s="20" t="s">
        <v>229</v>
      </c>
      <c r="E127" s="29">
        <v>100</v>
      </c>
    </row>
  </sheetData>
  <mergeCells count="6">
    <mergeCell ref="A5:B5"/>
    <mergeCell ref="C4:E4"/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workbookViewId="0">
      <selection activeCell="B75" sqref="B75"/>
    </sheetView>
  </sheetViews>
  <sheetFormatPr baseColWidth="10" defaultColWidth="9.33203125" defaultRowHeight="12.75" x14ac:dyDescent="0.2"/>
  <cols>
    <col min="1" max="1" width="13.33203125" customWidth="1"/>
    <col min="2" max="2" width="132.5" customWidth="1"/>
    <col min="3" max="3" width="21.33203125" customWidth="1"/>
    <col min="4" max="4" width="20.1640625" customWidth="1"/>
    <col min="5" max="5" width="16.1640625" customWidth="1"/>
  </cols>
  <sheetData>
    <row r="1" spans="1:5" ht="42" customHeight="1" x14ac:dyDescent="0.2">
      <c r="A1" s="349" t="s">
        <v>0</v>
      </c>
      <c r="B1" s="350"/>
    </row>
    <row r="2" spans="1:5" ht="21.75" customHeight="1" x14ac:dyDescent="0.2">
      <c r="A2" s="351" t="s">
        <v>1</v>
      </c>
      <c r="B2" s="351"/>
    </row>
    <row r="3" spans="1:5" ht="23.1" customHeight="1" x14ac:dyDescent="0.2">
      <c r="A3" s="352" t="s">
        <v>2</v>
      </c>
      <c r="B3" s="352"/>
    </row>
    <row r="4" spans="1:5" ht="16.5" customHeight="1" x14ac:dyDescent="0.2">
      <c r="A4" s="351" t="s">
        <v>3</v>
      </c>
      <c r="B4" s="351"/>
      <c r="C4" s="348" t="s">
        <v>1460</v>
      </c>
      <c r="D4" s="348"/>
      <c r="E4" s="348"/>
    </row>
    <row r="5" spans="1:5" ht="16.5" customHeight="1" x14ac:dyDescent="0.25">
      <c r="A5" s="347" t="s">
        <v>4</v>
      </c>
      <c r="B5" s="347"/>
      <c r="C5" s="16" t="s">
        <v>223</v>
      </c>
      <c r="D5" s="16" t="s">
        <v>224</v>
      </c>
      <c r="E5" s="16" t="s">
        <v>230</v>
      </c>
    </row>
    <row r="6" spans="1:5" ht="16.5" customHeight="1" x14ac:dyDescent="0.2">
      <c r="A6" s="1" t="s">
        <v>5</v>
      </c>
      <c r="B6" s="23" t="s">
        <v>6</v>
      </c>
      <c r="C6" s="17"/>
      <c r="D6" s="17"/>
      <c r="E6" s="17"/>
    </row>
    <row r="7" spans="1:5" ht="16.5" customHeight="1" x14ac:dyDescent="0.2">
      <c r="A7" s="2"/>
      <c r="B7" s="23" t="s">
        <v>7</v>
      </c>
      <c r="C7" s="17"/>
      <c r="D7" s="17"/>
      <c r="E7" s="17"/>
    </row>
    <row r="8" spans="1:5" ht="15.6" customHeight="1" x14ac:dyDescent="0.2">
      <c r="A8" s="3" t="s">
        <v>8</v>
      </c>
      <c r="B8" s="22" t="s">
        <v>9</v>
      </c>
      <c r="C8" s="17"/>
      <c r="D8" s="17"/>
      <c r="E8" s="17"/>
    </row>
    <row r="9" spans="1:5" x14ac:dyDescent="0.2">
      <c r="A9" s="5" t="s">
        <v>10</v>
      </c>
      <c r="B9" s="21" t="s">
        <v>11</v>
      </c>
      <c r="C9" s="29">
        <v>3.77</v>
      </c>
      <c r="D9" s="29">
        <v>3.33</v>
      </c>
      <c r="E9" s="29">
        <v>3</v>
      </c>
    </row>
    <row r="10" spans="1:5" x14ac:dyDescent="0.2">
      <c r="A10" s="5" t="s">
        <v>12</v>
      </c>
      <c r="B10" s="21" t="s">
        <v>13</v>
      </c>
      <c r="C10" s="29">
        <v>3.77</v>
      </c>
      <c r="D10" s="29">
        <v>3.33</v>
      </c>
      <c r="E10" s="29">
        <v>2.25</v>
      </c>
    </row>
    <row r="11" spans="1:5" x14ac:dyDescent="0.2">
      <c r="A11" s="5" t="s">
        <v>14</v>
      </c>
      <c r="B11" s="21" t="s">
        <v>15</v>
      </c>
      <c r="C11" s="29">
        <v>3.54</v>
      </c>
      <c r="D11" s="29">
        <v>3.33</v>
      </c>
      <c r="E11" s="29">
        <v>2</v>
      </c>
    </row>
    <row r="12" spans="1:5" ht="14.85" customHeight="1" x14ac:dyDescent="0.2">
      <c r="A12" s="5" t="s">
        <v>16</v>
      </c>
      <c r="B12" s="21" t="s">
        <v>17</v>
      </c>
      <c r="C12" s="29">
        <v>3.69</v>
      </c>
      <c r="D12" s="29">
        <v>3</v>
      </c>
      <c r="E12" s="29">
        <v>2.5</v>
      </c>
    </row>
    <row r="13" spans="1:5" ht="14.85" customHeight="1" x14ac:dyDescent="0.2">
      <c r="A13" s="6" t="s">
        <v>18</v>
      </c>
      <c r="B13" s="22" t="s">
        <v>19</v>
      </c>
      <c r="C13" s="29"/>
      <c r="D13" s="29"/>
      <c r="E13" s="29"/>
    </row>
    <row r="14" spans="1:5" ht="14.45" customHeight="1" x14ac:dyDescent="0.2">
      <c r="A14" s="5" t="s">
        <v>20</v>
      </c>
      <c r="B14" s="21" t="s">
        <v>11</v>
      </c>
      <c r="C14" s="29">
        <v>4.71</v>
      </c>
      <c r="D14" s="29">
        <v>4.4400000000000004</v>
      </c>
      <c r="E14" s="29">
        <v>4.71</v>
      </c>
    </row>
    <row r="15" spans="1:5" ht="14.85" customHeight="1" x14ac:dyDescent="0.2">
      <c r="A15" s="5" t="s">
        <v>21</v>
      </c>
      <c r="B15" s="21" t="s">
        <v>13</v>
      </c>
      <c r="C15" s="29">
        <v>4.8600000000000003</v>
      </c>
      <c r="D15" s="29">
        <v>4.4400000000000004</v>
      </c>
      <c r="E15" s="29">
        <v>4.71</v>
      </c>
    </row>
    <row r="16" spans="1:5" ht="14.85" customHeight="1" x14ac:dyDescent="0.2">
      <c r="A16" s="5" t="s">
        <v>22</v>
      </c>
      <c r="B16" s="21" t="s">
        <v>15</v>
      </c>
      <c r="C16" s="29">
        <v>4.8600000000000003</v>
      </c>
      <c r="D16" s="29">
        <v>4.33</v>
      </c>
      <c r="E16" s="29">
        <v>4.43</v>
      </c>
    </row>
    <row r="17" spans="1:5" ht="14.85" customHeight="1" x14ac:dyDescent="0.2">
      <c r="A17" s="5" t="s">
        <v>23</v>
      </c>
      <c r="B17" s="21" t="s">
        <v>17</v>
      </c>
      <c r="C17" s="29">
        <v>4.8600000000000003</v>
      </c>
      <c r="D17" s="29">
        <v>4.4400000000000004</v>
      </c>
      <c r="E17" s="29">
        <v>4.57</v>
      </c>
    </row>
    <row r="18" spans="1:5" ht="14.85" customHeight="1" x14ac:dyDescent="0.2">
      <c r="A18" s="6" t="s">
        <v>24</v>
      </c>
      <c r="B18" s="22" t="s">
        <v>25</v>
      </c>
      <c r="C18" s="29"/>
      <c r="D18" s="29"/>
      <c r="E18" s="29"/>
    </row>
    <row r="19" spans="1:5" ht="14.85" customHeight="1" x14ac:dyDescent="0.2">
      <c r="A19" s="5" t="s">
        <v>26</v>
      </c>
      <c r="B19" s="21" t="s">
        <v>11</v>
      </c>
      <c r="C19" s="18" t="s">
        <v>225</v>
      </c>
      <c r="D19" s="29">
        <v>3.29</v>
      </c>
      <c r="E19" s="29">
        <v>3.8</v>
      </c>
    </row>
    <row r="20" spans="1:5" ht="14.85" customHeight="1" x14ac:dyDescent="0.2">
      <c r="A20" s="5" t="s">
        <v>27</v>
      </c>
      <c r="B20" s="21" t="s">
        <v>13</v>
      </c>
      <c r="C20" s="18" t="s">
        <v>225</v>
      </c>
      <c r="D20" s="29">
        <v>3.29</v>
      </c>
      <c r="E20" s="29">
        <v>4.2</v>
      </c>
    </row>
    <row r="21" spans="1:5" ht="14.85" customHeight="1" x14ac:dyDescent="0.2">
      <c r="A21" s="5" t="s">
        <v>28</v>
      </c>
      <c r="B21" s="21" t="s">
        <v>15</v>
      </c>
      <c r="C21" s="18" t="s">
        <v>225</v>
      </c>
      <c r="D21" s="29">
        <v>2.71</v>
      </c>
      <c r="E21" s="29">
        <v>4</v>
      </c>
    </row>
    <row r="22" spans="1:5" ht="14.85" customHeight="1" x14ac:dyDescent="0.2">
      <c r="A22" s="5" t="s">
        <v>29</v>
      </c>
      <c r="B22" s="21" t="s">
        <v>17</v>
      </c>
      <c r="C22" s="18" t="s">
        <v>225</v>
      </c>
      <c r="D22" s="29">
        <v>3</v>
      </c>
      <c r="E22" s="29">
        <v>4</v>
      </c>
    </row>
    <row r="23" spans="1:5" ht="16.5" customHeight="1" x14ac:dyDescent="0.2">
      <c r="A23" s="7"/>
      <c r="B23" s="25" t="s">
        <v>30</v>
      </c>
      <c r="C23" s="29"/>
      <c r="D23" s="29"/>
      <c r="E23" s="29"/>
    </row>
    <row r="24" spans="1:5" ht="24.75" customHeight="1" x14ac:dyDescent="0.2">
      <c r="A24" s="8" t="s">
        <v>31</v>
      </c>
      <c r="B24" s="21" t="s">
        <v>32</v>
      </c>
      <c r="C24" s="29">
        <v>2.91</v>
      </c>
      <c r="D24" s="29">
        <v>3</v>
      </c>
      <c r="E24" s="29">
        <v>2.25</v>
      </c>
    </row>
    <row r="25" spans="1:5" ht="14.85" customHeight="1" x14ac:dyDescent="0.2">
      <c r="A25" s="6" t="s">
        <v>33</v>
      </c>
      <c r="B25" s="21" t="s">
        <v>34</v>
      </c>
      <c r="C25" s="29">
        <v>4.5999999999999996</v>
      </c>
      <c r="D25" s="29">
        <v>4.13</v>
      </c>
      <c r="E25" s="29">
        <v>4.5</v>
      </c>
    </row>
    <row r="26" spans="1:5" ht="14.85" customHeight="1" x14ac:dyDescent="0.2">
      <c r="A26" s="6" t="s">
        <v>35</v>
      </c>
      <c r="B26" s="21" t="s">
        <v>36</v>
      </c>
      <c r="C26" s="29" t="s">
        <v>225</v>
      </c>
      <c r="D26" s="29">
        <v>3.17</v>
      </c>
      <c r="E26" s="29">
        <v>4</v>
      </c>
    </row>
    <row r="27" spans="1:5" ht="16.5" customHeight="1" x14ac:dyDescent="0.2">
      <c r="A27" s="1" t="s">
        <v>5</v>
      </c>
      <c r="B27" s="23" t="s">
        <v>37</v>
      </c>
      <c r="C27" s="29"/>
      <c r="D27" s="33"/>
      <c r="E27" s="33"/>
    </row>
    <row r="28" spans="1:5" ht="16.5" customHeight="1" x14ac:dyDescent="0.2">
      <c r="A28" s="7"/>
      <c r="B28" s="25" t="s">
        <v>38</v>
      </c>
      <c r="C28" s="29"/>
      <c r="D28" s="33"/>
      <c r="E28" s="33"/>
    </row>
    <row r="29" spans="1:5" ht="36" customHeight="1" x14ac:dyDescent="0.2">
      <c r="A29" s="9" t="s">
        <v>39</v>
      </c>
      <c r="B29" s="28" t="s">
        <v>236</v>
      </c>
      <c r="C29" s="29">
        <v>90</v>
      </c>
      <c r="D29" s="33">
        <v>91</v>
      </c>
      <c r="E29" s="34" t="s">
        <v>237</v>
      </c>
    </row>
    <row r="30" spans="1:5" ht="15" customHeight="1" x14ac:dyDescent="0.2">
      <c r="A30" s="31" t="s">
        <v>40</v>
      </c>
      <c r="B30" s="32" t="s">
        <v>41</v>
      </c>
      <c r="C30" s="29"/>
      <c r="D30" s="33"/>
      <c r="E30" s="33"/>
    </row>
    <row r="31" spans="1:5" ht="16.5" customHeight="1" x14ac:dyDescent="0.2">
      <c r="A31" s="7"/>
      <c r="B31" s="25" t="s">
        <v>42</v>
      </c>
      <c r="C31" s="29"/>
      <c r="D31" s="33"/>
      <c r="E31" s="33"/>
    </row>
    <row r="32" spans="1:5" ht="16.5" customHeight="1" x14ac:dyDescent="0.2">
      <c r="A32" s="7"/>
      <c r="B32" s="25" t="s">
        <v>43</v>
      </c>
      <c r="C32" s="29"/>
      <c r="D32" s="29"/>
      <c r="E32" s="29"/>
    </row>
    <row r="33" spans="1:5" ht="14.85" customHeight="1" x14ac:dyDescent="0.2">
      <c r="A33" s="9" t="s">
        <v>44</v>
      </c>
      <c r="B33" s="24" t="s">
        <v>45</v>
      </c>
      <c r="C33" s="29">
        <v>25</v>
      </c>
      <c r="D33" s="18">
        <v>25</v>
      </c>
      <c r="E33" s="29">
        <v>25</v>
      </c>
    </row>
    <row r="34" spans="1:5" ht="14.85" customHeight="1" x14ac:dyDescent="0.2">
      <c r="A34" s="9" t="s">
        <v>46</v>
      </c>
      <c r="B34" s="24" t="s">
        <v>47</v>
      </c>
      <c r="C34" s="29">
        <v>229</v>
      </c>
      <c r="D34" s="18">
        <v>236</v>
      </c>
      <c r="E34" s="29">
        <v>282</v>
      </c>
    </row>
    <row r="35" spans="1:5" ht="14.85" customHeight="1" x14ac:dyDescent="0.2">
      <c r="A35" s="9" t="s">
        <v>48</v>
      </c>
      <c r="B35" s="24" t="s">
        <v>49</v>
      </c>
      <c r="C35" s="19" t="s">
        <v>1463</v>
      </c>
      <c r="D35" s="19" t="s">
        <v>1462</v>
      </c>
      <c r="E35" s="19" t="s">
        <v>1461</v>
      </c>
    </row>
    <row r="36" spans="1:5" ht="14.85" customHeight="1" x14ac:dyDescent="0.2">
      <c r="A36" s="9" t="s">
        <v>50</v>
      </c>
      <c r="B36" s="24" t="s">
        <v>51</v>
      </c>
      <c r="C36" s="29"/>
      <c r="D36" s="29"/>
      <c r="E36" s="29"/>
    </row>
    <row r="37" spans="1:5" ht="14.85" customHeight="1" x14ac:dyDescent="0.2">
      <c r="A37" s="9" t="s">
        <v>52</v>
      </c>
      <c r="B37" s="24" t="s">
        <v>53</v>
      </c>
      <c r="C37" s="29" t="s">
        <v>1464</v>
      </c>
      <c r="D37" s="29" t="s">
        <v>1465</v>
      </c>
      <c r="E37" s="29" t="s">
        <v>1466</v>
      </c>
    </row>
    <row r="38" spans="1:5" ht="14.85" customHeight="1" x14ac:dyDescent="0.2">
      <c r="A38" s="9" t="s">
        <v>54</v>
      </c>
      <c r="B38" s="24" t="s">
        <v>55</v>
      </c>
      <c r="C38" s="29"/>
      <c r="D38" s="29"/>
      <c r="E38" s="29"/>
    </row>
    <row r="39" spans="1:5" ht="14.85" customHeight="1" x14ac:dyDescent="0.2">
      <c r="A39" s="9" t="s">
        <v>56</v>
      </c>
      <c r="B39" s="24" t="s">
        <v>57</v>
      </c>
      <c r="C39" s="29"/>
      <c r="D39" s="29"/>
      <c r="E39" s="29"/>
    </row>
    <row r="40" spans="1:5" ht="14.45" customHeight="1" x14ac:dyDescent="0.2">
      <c r="A40" s="9" t="s">
        <v>58</v>
      </c>
      <c r="B40" s="24" t="s">
        <v>59</v>
      </c>
      <c r="C40" s="29"/>
      <c r="D40" s="29"/>
      <c r="E40" s="29"/>
    </row>
    <row r="41" spans="1:5" ht="15.6" customHeight="1" x14ac:dyDescent="0.2">
      <c r="A41" s="3" t="s">
        <v>60</v>
      </c>
      <c r="B41" s="21" t="s">
        <v>61</v>
      </c>
      <c r="C41" s="29">
        <v>3.38</v>
      </c>
      <c r="D41" s="29">
        <v>2.67</v>
      </c>
      <c r="E41" s="29">
        <v>1.75</v>
      </c>
    </row>
    <row r="42" spans="1:5" ht="14.85" customHeight="1" x14ac:dyDescent="0.2">
      <c r="A42" s="3" t="s">
        <v>62</v>
      </c>
      <c r="B42" s="21" t="s">
        <v>63</v>
      </c>
      <c r="C42" s="29">
        <v>4.71</v>
      </c>
      <c r="D42" s="29">
        <v>4.33</v>
      </c>
      <c r="E42" s="29">
        <v>4.29</v>
      </c>
    </row>
    <row r="43" spans="1:5" ht="14.45" customHeight="1" x14ac:dyDescent="0.2">
      <c r="A43" s="3" t="s">
        <v>64</v>
      </c>
      <c r="B43" s="21" t="s">
        <v>65</v>
      </c>
      <c r="C43" s="29" t="s">
        <v>225</v>
      </c>
      <c r="D43" s="33">
        <v>3.67</v>
      </c>
      <c r="E43" s="33">
        <v>4</v>
      </c>
    </row>
    <row r="44" spans="1:5" ht="25.5" customHeight="1" x14ac:dyDescent="0.2">
      <c r="A44" s="3" t="s">
        <v>66</v>
      </c>
      <c r="B44" s="21" t="s">
        <v>67</v>
      </c>
      <c r="C44" s="33" t="s">
        <v>229</v>
      </c>
      <c r="D44" s="33" t="s">
        <v>225</v>
      </c>
      <c r="E44" s="33" t="s">
        <v>225</v>
      </c>
    </row>
    <row r="45" spans="1:5" ht="14.85" customHeight="1" x14ac:dyDescent="0.2">
      <c r="A45" s="3" t="s">
        <v>68</v>
      </c>
      <c r="B45" s="21" t="s">
        <v>69</v>
      </c>
      <c r="C45" s="20" t="s">
        <v>229</v>
      </c>
      <c r="D45" s="35" t="s">
        <v>229</v>
      </c>
      <c r="E45" s="33" t="s">
        <v>225</v>
      </c>
    </row>
    <row r="46" spans="1:5" ht="16.5" customHeight="1" x14ac:dyDescent="0.2">
      <c r="A46" s="7"/>
      <c r="B46" s="25" t="s">
        <v>70</v>
      </c>
      <c r="C46" s="29"/>
      <c r="D46" s="33"/>
      <c r="E46" s="33"/>
    </row>
    <row r="47" spans="1:5" ht="14.85" customHeight="1" x14ac:dyDescent="0.2">
      <c r="A47" s="11"/>
      <c r="B47" s="26"/>
      <c r="C47" s="29"/>
      <c r="D47" s="29"/>
      <c r="E47" s="29"/>
    </row>
    <row r="48" spans="1:5" ht="16.5" customHeight="1" x14ac:dyDescent="0.2">
      <c r="A48" s="1" t="s">
        <v>5</v>
      </c>
      <c r="B48" s="23" t="s">
        <v>71</v>
      </c>
      <c r="C48" s="29"/>
      <c r="D48" s="29"/>
      <c r="E48" s="29"/>
    </row>
    <row r="49" spans="1:5" ht="16.5" customHeight="1" x14ac:dyDescent="0.2">
      <c r="A49" s="2"/>
      <c r="B49" s="23" t="s">
        <v>72</v>
      </c>
      <c r="C49" s="29"/>
      <c r="D49" s="29"/>
      <c r="E49" s="29"/>
    </row>
    <row r="50" spans="1:5" ht="14.85" customHeight="1" x14ac:dyDescent="0.2">
      <c r="A50" s="9" t="s">
        <v>73</v>
      </c>
      <c r="B50" s="24" t="s">
        <v>74</v>
      </c>
      <c r="C50" s="29"/>
      <c r="D50" s="29"/>
      <c r="E50" s="29"/>
    </row>
    <row r="51" spans="1:5" ht="26.25" customHeight="1" x14ac:dyDescent="0.2">
      <c r="A51" s="12" t="s">
        <v>75</v>
      </c>
      <c r="B51" s="207" t="s">
        <v>475</v>
      </c>
      <c r="C51" s="29">
        <v>11.63</v>
      </c>
      <c r="D51" s="29">
        <v>50</v>
      </c>
      <c r="E51" s="29">
        <v>25</v>
      </c>
    </row>
    <row r="52" spans="1:5" ht="26.25" customHeight="1" x14ac:dyDescent="0.2">
      <c r="A52" s="12" t="s">
        <v>77</v>
      </c>
      <c r="B52" s="24" t="s">
        <v>78</v>
      </c>
      <c r="C52" s="29">
        <v>4.6500000000000004</v>
      </c>
      <c r="D52" s="29">
        <v>25</v>
      </c>
      <c r="E52" s="29">
        <v>10</v>
      </c>
    </row>
    <row r="53" spans="1:5" ht="14.45" customHeight="1" x14ac:dyDescent="0.2">
      <c r="A53" s="9" t="s">
        <v>79</v>
      </c>
      <c r="B53" s="24" t="s">
        <v>80</v>
      </c>
      <c r="C53" s="29"/>
      <c r="D53" s="29"/>
      <c r="E53" s="29"/>
    </row>
    <row r="54" spans="1:5" ht="14.85" customHeight="1" x14ac:dyDescent="0.2">
      <c r="A54" s="9" t="s">
        <v>81</v>
      </c>
      <c r="B54" s="24" t="s">
        <v>82</v>
      </c>
      <c r="C54" s="29"/>
      <c r="D54" s="29"/>
      <c r="E54" s="29"/>
    </row>
    <row r="55" spans="1:5" ht="14.85" customHeight="1" x14ac:dyDescent="0.2">
      <c r="A55" s="9" t="s">
        <v>83</v>
      </c>
      <c r="B55" s="24" t="s">
        <v>84</v>
      </c>
      <c r="C55" s="30">
        <v>42.11</v>
      </c>
      <c r="D55" s="30">
        <v>52.63</v>
      </c>
      <c r="E55" s="30">
        <v>71.430000000000007</v>
      </c>
    </row>
    <row r="56" spans="1:5" ht="14.85" customHeight="1" x14ac:dyDescent="0.2">
      <c r="A56" s="9" t="s">
        <v>85</v>
      </c>
      <c r="B56" s="24" t="s">
        <v>86</v>
      </c>
      <c r="C56" s="30">
        <v>18.600000000000001</v>
      </c>
      <c r="D56" s="30">
        <v>50</v>
      </c>
      <c r="E56" s="30">
        <v>50</v>
      </c>
    </row>
    <row r="57" spans="1:5" ht="14.85" customHeight="1" x14ac:dyDescent="0.2">
      <c r="A57" s="9" t="s">
        <v>87</v>
      </c>
      <c r="B57" s="24" t="s">
        <v>88</v>
      </c>
      <c r="C57" s="30">
        <v>55.81</v>
      </c>
      <c r="D57" s="30">
        <v>100</v>
      </c>
      <c r="E57" s="30">
        <v>95</v>
      </c>
    </row>
    <row r="58" spans="1:5" ht="14.45" customHeight="1" x14ac:dyDescent="0.2">
      <c r="A58" s="9" t="s">
        <v>89</v>
      </c>
      <c r="B58" s="24" t="s">
        <v>90</v>
      </c>
      <c r="C58" s="30">
        <v>73.56</v>
      </c>
      <c r="D58" s="30">
        <v>100</v>
      </c>
      <c r="E58" s="30">
        <v>95.79</v>
      </c>
    </row>
    <row r="59" spans="1:5" ht="14.85" customHeight="1" x14ac:dyDescent="0.2">
      <c r="A59" s="9" t="s">
        <v>91</v>
      </c>
      <c r="B59" s="24" t="s">
        <v>92</v>
      </c>
      <c r="C59" s="29"/>
      <c r="D59" s="29"/>
      <c r="E59" s="29"/>
    </row>
    <row r="60" spans="1:5" ht="14.85" customHeight="1" x14ac:dyDescent="0.2">
      <c r="A60" s="9" t="s">
        <v>93</v>
      </c>
      <c r="B60" s="24" t="s">
        <v>94</v>
      </c>
      <c r="C60" s="30">
        <v>0.79</v>
      </c>
      <c r="D60" s="30">
        <v>1.5</v>
      </c>
      <c r="E60" s="30">
        <v>1.55</v>
      </c>
    </row>
    <row r="61" spans="1:5" ht="14.85" customHeight="1" x14ac:dyDescent="0.2">
      <c r="A61" s="9" t="s">
        <v>95</v>
      </c>
      <c r="B61" s="24" t="s">
        <v>96</v>
      </c>
      <c r="C61" s="30">
        <v>2.09</v>
      </c>
      <c r="D61" s="30">
        <v>3.85</v>
      </c>
      <c r="E61" s="30">
        <v>4</v>
      </c>
    </row>
    <row r="62" spans="1:5" ht="14.85" customHeight="1" x14ac:dyDescent="0.2">
      <c r="A62" s="9" t="s">
        <v>97</v>
      </c>
      <c r="B62" s="24" t="s">
        <v>98</v>
      </c>
      <c r="C62" s="30">
        <v>4.6500000000000004</v>
      </c>
      <c r="D62" s="30">
        <v>15</v>
      </c>
      <c r="E62" s="30">
        <v>15</v>
      </c>
    </row>
    <row r="63" spans="1:5" ht="14.85" customHeight="1" x14ac:dyDescent="0.2">
      <c r="A63" s="9" t="s">
        <v>99</v>
      </c>
      <c r="B63" s="24" t="s">
        <v>100</v>
      </c>
      <c r="C63" s="30">
        <v>27.91</v>
      </c>
      <c r="D63" s="30">
        <v>50</v>
      </c>
      <c r="E63" s="30">
        <v>50</v>
      </c>
    </row>
    <row r="64" spans="1:5" ht="14.85" customHeight="1" x14ac:dyDescent="0.2">
      <c r="A64" s="9" t="s">
        <v>101</v>
      </c>
      <c r="B64" s="24" t="s">
        <v>102</v>
      </c>
      <c r="C64" s="29">
        <v>0</v>
      </c>
      <c r="D64" s="29">
        <v>0</v>
      </c>
      <c r="E64" s="29">
        <v>0</v>
      </c>
    </row>
    <row r="65" spans="1:5" ht="14.85" customHeight="1" x14ac:dyDescent="0.2">
      <c r="A65" s="9" t="s">
        <v>103</v>
      </c>
      <c r="B65" s="24" t="s">
        <v>104</v>
      </c>
      <c r="C65" s="29">
        <v>0</v>
      </c>
      <c r="D65" s="29">
        <v>0</v>
      </c>
      <c r="E65" s="29">
        <v>0</v>
      </c>
    </row>
    <row r="66" spans="1:5" ht="14.85" customHeight="1" x14ac:dyDescent="0.2">
      <c r="A66" s="9" t="s">
        <v>105</v>
      </c>
      <c r="B66" s="24" t="s">
        <v>106</v>
      </c>
      <c r="C66" s="30">
        <v>11.63</v>
      </c>
      <c r="D66" s="30">
        <v>25</v>
      </c>
      <c r="E66" s="30">
        <v>20</v>
      </c>
    </row>
    <row r="67" spans="1:5" ht="14.85" customHeight="1" x14ac:dyDescent="0.2">
      <c r="A67" s="9" t="s">
        <v>107</v>
      </c>
      <c r="B67" s="24" t="s">
        <v>108</v>
      </c>
      <c r="C67" s="30">
        <v>6.98</v>
      </c>
      <c r="D67" s="30">
        <v>5</v>
      </c>
      <c r="E67" s="30">
        <v>5</v>
      </c>
    </row>
    <row r="68" spans="1:5" ht="14.45" customHeight="1" x14ac:dyDescent="0.2">
      <c r="A68" s="9" t="s">
        <v>109</v>
      </c>
      <c r="B68" s="24" t="s">
        <v>110</v>
      </c>
      <c r="C68" s="30">
        <v>0</v>
      </c>
      <c r="D68" s="30">
        <v>0</v>
      </c>
      <c r="E68" s="30">
        <v>0</v>
      </c>
    </row>
    <row r="69" spans="1:5" ht="14.85" customHeight="1" x14ac:dyDescent="0.2">
      <c r="A69" s="9" t="s">
        <v>111</v>
      </c>
      <c r="B69" s="24" t="s">
        <v>112</v>
      </c>
      <c r="C69" s="29">
        <v>2.33</v>
      </c>
      <c r="D69" s="29">
        <v>0</v>
      </c>
      <c r="E69" s="29">
        <v>5</v>
      </c>
    </row>
    <row r="70" spans="1:5" ht="14.85" customHeight="1" x14ac:dyDescent="0.2">
      <c r="A70" s="9" t="s">
        <v>113</v>
      </c>
      <c r="B70" s="24" t="s">
        <v>114</v>
      </c>
      <c r="C70" s="29">
        <v>0</v>
      </c>
      <c r="D70" s="29">
        <v>0</v>
      </c>
      <c r="E70" s="29">
        <v>0</v>
      </c>
    </row>
    <row r="71" spans="1:5" ht="14.85" customHeight="1" x14ac:dyDescent="0.2">
      <c r="A71" s="9" t="s">
        <v>115</v>
      </c>
      <c r="B71" s="24" t="s">
        <v>116</v>
      </c>
      <c r="C71" s="30">
        <v>2.33</v>
      </c>
      <c r="D71" s="30">
        <v>0</v>
      </c>
      <c r="E71" s="30">
        <v>5</v>
      </c>
    </row>
    <row r="72" spans="1:5" ht="14.85" customHeight="1" x14ac:dyDescent="0.2">
      <c r="A72" s="9" t="s">
        <v>117</v>
      </c>
      <c r="B72" s="24" t="s">
        <v>118</v>
      </c>
      <c r="C72" s="29">
        <v>2.33</v>
      </c>
      <c r="D72" s="30">
        <v>5</v>
      </c>
      <c r="E72" s="29">
        <v>0</v>
      </c>
    </row>
    <row r="73" spans="1:5" ht="21.6" customHeight="1" x14ac:dyDescent="0.2">
      <c r="A73" s="218" t="s">
        <v>577</v>
      </c>
      <c r="B73" s="21" t="s">
        <v>120</v>
      </c>
      <c r="C73" s="29">
        <v>4.4800000000000004</v>
      </c>
      <c r="D73" s="29">
        <v>4.7699999999999996</v>
      </c>
      <c r="E73" s="29">
        <v>4.26</v>
      </c>
    </row>
    <row r="74" spans="1:5" ht="16.5" customHeight="1" x14ac:dyDescent="0.2">
      <c r="A74" s="1" t="s">
        <v>5</v>
      </c>
      <c r="B74" s="23" t="s">
        <v>121</v>
      </c>
      <c r="C74" s="29"/>
      <c r="D74" s="29"/>
      <c r="E74" s="29"/>
    </row>
    <row r="75" spans="1:5" ht="16.5" customHeight="1" x14ac:dyDescent="0.2">
      <c r="A75" s="2"/>
      <c r="B75" s="23" t="s">
        <v>122</v>
      </c>
      <c r="C75" s="29"/>
      <c r="D75" s="29"/>
      <c r="E75" s="29"/>
    </row>
    <row r="76" spans="1:5" ht="26.25" customHeight="1" x14ac:dyDescent="0.2">
      <c r="A76" s="4" t="s">
        <v>123</v>
      </c>
      <c r="B76" s="21" t="s">
        <v>124</v>
      </c>
      <c r="C76" s="29">
        <v>3.85</v>
      </c>
      <c r="D76" s="29">
        <v>3.67</v>
      </c>
      <c r="E76" s="29">
        <v>4</v>
      </c>
    </row>
    <row r="77" spans="1:5" ht="14.85" customHeight="1" x14ac:dyDescent="0.2">
      <c r="A77" s="3" t="s">
        <v>125</v>
      </c>
      <c r="B77" s="21" t="s">
        <v>126</v>
      </c>
      <c r="C77" s="29">
        <v>4.38</v>
      </c>
      <c r="D77" s="29">
        <v>3.67</v>
      </c>
      <c r="E77" s="29">
        <v>4</v>
      </c>
    </row>
    <row r="78" spans="1:5" ht="14.45" customHeight="1" x14ac:dyDescent="0.2">
      <c r="A78" s="3" t="s">
        <v>127</v>
      </c>
      <c r="B78" s="21" t="s">
        <v>128</v>
      </c>
      <c r="C78" s="29">
        <v>3.23</v>
      </c>
      <c r="D78" s="29">
        <v>3</v>
      </c>
      <c r="E78" s="29">
        <v>3</v>
      </c>
    </row>
    <row r="79" spans="1:5" ht="26.25" customHeight="1" x14ac:dyDescent="0.2">
      <c r="A79" s="4" t="s">
        <v>129</v>
      </c>
      <c r="B79" s="21" t="s">
        <v>130</v>
      </c>
      <c r="C79" s="29">
        <v>4.37</v>
      </c>
      <c r="D79" s="29">
        <v>2.67</v>
      </c>
      <c r="E79" s="29">
        <v>1.75</v>
      </c>
    </row>
    <row r="80" spans="1:5" ht="26.25" customHeight="1" x14ac:dyDescent="0.2">
      <c r="A80" s="4" t="s">
        <v>131</v>
      </c>
      <c r="B80" s="21" t="s">
        <v>132</v>
      </c>
      <c r="C80" s="29">
        <v>4.43</v>
      </c>
      <c r="D80" s="29">
        <v>4.22</v>
      </c>
      <c r="E80" s="29">
        <v>4.43</v>
      </c>
    </row>
    <row r="81" spans="1:5" ht="14.85" customHeight="1" x14ac:dyDescent="0.2">
      <c r="A81" s="3" t="s">
        <v>133</v>
      </c>
      <c r="B81" s="21" t="s">
        <v>134</v>
      </c>
      <c r="C81" s="29">
        <v>4.67</v>
      </c>
      <c r="D81" s="29">
        <v>4.5</v>
      </c>
      <c r="E81" s="29">
        <v>4.29</v>
      </c>
    </row>
    <row r="82" spans="1:5" ht="22.35" customHeight="1" x14ac:dyDescent="0.2">
      <c r="A82" s="3" t="s">
        <v>135</v>
      </c>
      <c r="B82" s="21" t="s">
        <v>136</v>
      </c>
      <c r="C82" s="29">
        <v>4.8600000000000003</v>
      </c>
      <c r="D82" s="29">
        <v>4.8899999999999997</v>
      </c>
      <c r="E82" s="29">
        <v>4.43</v>
      </c>
    </row>
    <row r="83" spans="1:5" ht="14.85" customHeight="1" x14ac:dyDescent="0.2">
      <c r="A83" s="3" t="s">
        <v>137</v>
      </c>
      <c r="B83" s="21" t="s">
        <v>138</v>
      </c>
      <c r="C83" s="20" t="s">
        <v>225</v>
      </c>
      <c r="D83" s="29">
        <v>3.5</v>
      </c>
      <c r="E83" s="29">
        <v>4</v>
      </c>
    </row>
    <row r="84" spans="1:5" ht="14.45" customHeight="1" x14ac:dyDescent="0.2">
      <c r="A84" s="3" t="s">
        <v>139</v>
      </c>
      <c r="B84" s="21" t="s">
        <v>140</v>
      </c>
      <c r="C84" s="20" t="s">
        <v>225</v>
      </c>
      <c r="D84" s="29">
        <v>3.29</v>
      </c>
      <c r="E84" s="29">
        <v>3.75</v>
      </c>
    </row>
    <row r="85" spans="1:5" ht="16.5" customHeight="1" x14ac:dyDescent="0.2">
      <c r="A85" s="1" t="s">
        <v>5</v>
      </c>
      <c r="B85" s="23" t="s">
        <v>141</v>
      </c>
      <c r="C85" s="29"/>
      <c r="D85" s="29"/>
      <c r="E85" s="29"/>
    </row>
    <row r="86" spans="1:5" ht="16.5" customHeight="1" x14ac:dyDescent="0.2">
      <c r="A86" s="2"/>
      <c r="B86" s="23" t="s">
        <v>142</v>
      </c>
      <c r="C86" s="29"/>
      <c r="D86" s="29"/>
      <c r="E86" s="29"/>
    </row>
    <row r="87" spans="1:5" ht="26.25" customHeight="1" x14ac:dyDescent="0.2">
      <c r="A87" s="4" t="s">
        <v>143</v>
      </c>
      <c r="B87" s="21" t="s">
        <v>144</v>
      </c>
      <c r="C87" s="29">
        <v>3.08</v>
      </c>
      <c r="D87" s="29">
        <v>4.33</v>
      </c>
      <c r="E87" s="29">
        <v>1.75</v>
      </c>
    </row>
    <row r="88" spans="1:5" ht="26.25" customHeight="1" x14ac:dyDescent="0.2">
      <c r="A88" s="4" t="s">
        <v>145</v>
      </c>
      <c r="B88" s="21" t="s">
        <v>146</v>
      </c>
      <c r="C88" s="29">
        <v>4.71</v>
      </c>
      <c r="D88" s="29">
        <v>4.5599999999999996</v>
      </c>
      <c r="E88" s="29">
        <v>4.43</v>
      </c>
    </row>
    <row r="89" spans="1:5" ht="14.85" customHeight="1" x14ac:dyDescent="0.2">
      <c r="A89" s="3" t="s">
        <v>147</v>
      </c>
      <c r="B89" s="21" t="s">
        <v>148</v>
      </c>
      <c r="C89" s="29">
        <v>2.83</v>
      </c>
      <c r="D89" s="29">
        <v>3.67</v>
      </c>
      <c r="E89" s="29">
        <v>1.75</v>
      </c>
    </row>
    <row r="90" spans="1:5" ht="14.85" customHeight="1" x14ac:dyDescent="0.2">
      <c r="A90" s="3" t="s">
        <v>149</v>
      </c>
      <c r="B90" s="21" t="s">
        <v>150</v>
      </c>
      <c r="C90" s="29">
        <v>3.45</v>
      </c>
      <c r="D90" s="29">
        <v>3.33</v>
      </c>
      <c r="E90" s="29">
        <v>2.75</v>
      </c>
    </row>
    <row r="91" spans="1:5" ht="14.85" customHeight="1" x14ac:dyDescent="0.2">
      <c r="A91" s="3" t="s">
        <v>151</v>
      </c>
      <c r="B91" s="21" t="s">
        <v>152</v>
      </c>
      <c r="C91" s="29">
        <v>2.67</v>
      </c>
      <c r="D91" s="29">
        <v>3</v>
      </c>
      <c r="E91" s="29">
        <v>1.67</v>
      </c>
    </row>
    <row r="92" spans="1:5" ht="14.85" customHeight="1" x14ac:dyDescent="0.2">
      <c r="A92" s="3" t="s">
        <v>153</v>
      </c>
      <c r="B92" s="21" t="s">
        <v>154</v>
      </c>
      <c r="C92" s="29">
        <v>3</v>
      </c>
      <c r="D92" s="29">
        <v>2.67</v>
      </c>
      <c r="E92" s="29">
        <v>1.5</v>
      </c>
    </row>
    <row r="93" spans="1:5" ht="14.85" customHeight="1" x14ac:dyDescent="0.2">
      <c r="A93" s="3" t="s">
        <v>155</v>
      </c>
      <c r="B93" s="21" t="s">
        <v>156</v>
      </c>
      <c r="C93" s="29">
        <v>3</v>
      </c>
      <c r="D93" s="29">
        <v>2.33</v>
      </c>
      <c r="E93" s="29">
        <v>1.5</v>
      </c>
    </row>
    <row r="94" spans="1:5" ht="22.35" customHeight="1" x14ac:dyDescent="0.2">
      <c r="A94" s="3" t="s">
        <v>157</v>
      </c>
      <c r="B94" s="21" t="s">
        <v>158</v>
      </c>
      <c r="C94" s="29">
        <v>3.54</v>
      </c>
      <c r="D94" s="29">
        <v>2.33</v>
      </c>
      <c r="E94" s="29">
        <v>2</v>
      </c>
    </row>
    <row r="95" spans="1:5" ht="14.85" customHeight="1" x14ac:dyDescent="0.2">
      <c r="A95" s="3" t="s">
        <v>159</v>
      </c>
      <c r="B95" s="21" t="s">
        <v>160</v>
      </c>
      <c r="C95" s="29"/>
      <c r="D95" s="29"/>
      <c r="E95" s="29"/>
    </row>
    <row r="96" spans="1:5" ht="14.85" customHeight="1" x14ac:dyDescent="0.2">
      <c r="A96" s="3" t="s">
        <v>161</v>
      </c>
      <c r="B96" s="21" t="s">
        <v>162</v>
      </c>
      <c r="C96" s="29">
        <v>4.43</v>
      </c>
      <c r="D96" s="29">
        <v>4.1100000000000003</v>
      </c>
      <c r="E96" s="29">
        <v>4</v>
      </c>
    </row>
    <row r="97" spans="1:5" ht="14.85" customHeight="1" x14ac:dyDescent="0.2">
      <c r="A97" s="3" t="s">
        <v>163</v>
      </c>
      <c r="B97" s="21" t="s">
        <v>164</v>
      </c>
      <c r="C97" s="29">
        <v>4.43</v>
      </c>
      <c r="D97" s="29">
        <v>4.33</v>
      </c>
      <c r="E97" s="29">
        <v>4</v>
      </c>
    </row>
    <row r="98" spans="1:5" ht="26.25" customHeight="1" x14ac:dyDescent="0.2">
      <c r="A98" s="3" t="s">
        <v>165</v>
      </c>
      <c r="B98" s="21" t="s">
        <v>166</v>
      </c>
      <c r="C98" s="29">
        <v>4.57</v>
      </c>
      <c r="D98" s="29">
        <v>4.33</v>
      </c>
      <c r="E98" s="29">
        <v>4</v>
      </c>
    </row>
    <row r="99" spans="1:5" ht="14.85" customHeight="1" x14ac:dyDescent="0.2">
      <c r="A99" s="9" t="s">
        <v>167</v>
      </c>
      <c r="B99" s="24" t="s">
        <v>168</v>
      </c>
      <c r="C99" s="29">
        <v>1.59</v>
      </c>
      <c r="D99" s="29">
        <v>5.65</v>
      </c>
      <c r="E99" s="29">
        <v>0</v>
      </c>
    </row>
    <row r="100" spans="1:5" ht="14.85" customHeight="1" x14ac:dyDescent="0.2">
      <c r="A100" s="9" t="s">
        <v>169</v>
      </c>
      <c r="B100" s="24" t="s">
        <v>170</v>
      </c>
      <c r="C100" s="29">
        <v>100</v>
      </c>
      <c r="D100" s="29">
        <v>100</v>
      </c>
      <c r="E100" s="29">
        <v>0</v>
      </c>
    </row>
    <row r="101" spans="1:5" ht="12.75" customHeight="1" x14ac:dyDescent="0.2">
      <c r="A101" s="13" t="s">
        <v>171</v>
      </c>
      <c r="B101" s="24" t="s">
        <v>172</v>
      </c>
      <c r="C101" s="29"/>
      <c r="D101" s="29"/>
      <c r="E101" s="29"/>
    </row>
    <row r="102" spans="1:5" ht="12.75" customHeight="1" x14ac:dyDescent="0.2">
      <c r="A102" s="13" t="s">
        <v>173</v>
      </c>
      <c r="B102" s="24" t="s">
        <v>174</v>
      </c>
      <c r="C102" s="29"/>
      <c r="D102" s="29"/>
      <c r="E102" s="29"/>
    </row>
    <row r="103" spans="1:5" ht="12.75" customHeight="1" x14ac:dyDescent="0.2">
      <c r="A103" s="13" t="s">
        <v>175</v>
      </c>
      <c r="B103" s="24" t="s">
        <v>176</v>
      </c>
      <c r="C103" s="29"/>
      <c r="D103" s="29"/>
      <c r="E103" s="29"/>
    </row>
    <row r="104" spans="1:5" ht="12.75" customHeight="1" x14ac:dyDescent="0.2">
      <c r="A104" s="10" t="s">
        <v>177</v>
      </c>
      <c r="B104" s="21" t="s">
        <v>178</v>
      </c>
      <c r="C104" s="20" t="s">
        <v>225</v>
      </c>
      <c r="D104" s="20" t="s">
        <v>225</v>
      </c>
      <c r="E104" s="20" t="s">
        <v>225</v>
      </c>
    </row>
    <row r="105" spans="1:5" ht="12.75" customHeight="1" x14ac:dyDescent="0.2">
      <c r="A105" s="10" t="s">
        <v>179</v>
      </c>
      <c r="B105" s="21" t="s">
        <v>180</v>
      </c>
      <c r="C105" s="20" t="s">
        <v>225</v>
      </c>
      <c r="D105" s="20" t="s">
        <v>225</v>
      </c>
      <c r="E105" s="20" t="s">
        <v>225</v>
      </c>
    </row>
    <row r="106" spans="1:5" x14ac:dyDescent="0.2">
      <c r="A106" s="10" t="s">
        <v>181</v>
      </c>
      <c r="B106" s="21" t="s">
        <v>182</v>
      </c>
      <c r="C106" s="20" t="s">
        <v>225</v>
      </c>
      <c r="D106" s="20" t="s">
        <v>225</v>
      </c>
      <c r="E106" s="20" t="s">
        <v>225</v>
      </c>
    </row>
    <row r="107" spans="1:5" x14ac:dyDescent="0.2">
      <c r="A107" s="10" t="s">
        <v>183</v>
      </c>
      <c r="B107" s="21" t="s">
        <v>184</v>
      </c>
      <c r="C107" s="20" t="s">
        <v>225</v>
      </c>
      <c r="D107" s="29">
        <v>4</v>
      </c>
      <c r="E107" s="20" t="s">
        <v>225</v>
      </c>
    </row>
    <row r="108" spans="1:5" x14ac:dyDescent="0.2">
      <c r="A108" s="10" t="s">
        <v>185</v>
      </c>
      <c r="B108" s="21" t="s">
        <v>186</v>
      </c>
      <c r="C108" s="20" t="s">
        <v>227</v>
      </c>
      <c r="D108" s="29">
        <v>5</v>
      </c>
      <c r="E108" s="20" t="s">
        <v>225</v>
      </c>
    </row>
    <row r="109" spans="1:5" x14ac:dyDescent="0.2">
      <c r="A109" s="10" t="s">
        <v>187</v>
      </c>
      <c r="B109" s="21" t="s">
        <v>188</v>
      </c>
      <c r="C109" s="20" t="s">
        <v>225</v>
      </c>
      <c r="D109" s="29">
        <v>4.25</v>
      </c>
      <c r="E109" s="20" t="s">
        <v>225</v>
      </c>
    </row>
    <row r="110" spans="1:5" ht="12.75" customHeight="1" x14ac:dyDescent="0.2">
      <c r="A110" s="10" t="s">
        <v>189</v>
      </c>
      <c r="B110" s="21" t="s">
        <v>190</v>
      </c>
      <c r="C110" s="29">
        <v>2.62</v>
      </c>
      <c r="D110" s="29">
        <v>2.67</v>
      </c>
      <c r="E110" s="29">
        <v>2.75</v>
      </c>
    </row>
    <row r="111" spans="1:5" x14ac:dyDescent="0.2">
      <c r="A111" s="13" t="s">
        <v>191</v>
      </c>
      <c r="B111" s="24" t="s">
        <v>192</v>
      </c>
      <c r="C111" s="29">
        <v>5</v>
      </c>
      <c r="D111" s="29">
        <v>10</v>
      </c>
      <c r="E111" s="29">
        <v>6</v>
      </c>
    </row>
    <row r="112" spans="1:5" ht="15" x14ac:dyDescent="0.2">
      <c r="A112" s="7"/>
      <c r="B112" s="25" t="s">
        <v>193</v>
      </c>
      <c r="C112" s="29"/>
      <c r="D112" s="29"/>
      <c r="E112" s="29"/>
    </row>
    <row r="113" spans="1:5" x14ac:dyDescent="0.2">
      <c r="A113" s="13" t="s">
        <v>194</v>
      </c>
      <c r="B113" s="24" t="s">
        <v>195</v>
      </c>
      <c r="C113" s="20">
        <v>34.21</v>
      </c>
      <c r="D113" s="29">
        <v>21.43</v>
      </c>
      <c r="E113" s="29">
        <v>31.25</v>
      </c>
    </row>
    <row r="114" spans="1:5" x14ac:dyDescent="0.2">
      <c r="A114" s="13" t="s">
        <v>196</v>
      </c>
      <c r="B114" s="24" t="s">
        <v>197</v>
      </c>
      <c r="C114" s="29"/>
      <c r="D114" s="29"/>
      <c r="E114" s="29"/>
    </row>
    <row r="115" spans="1:5" x14ac:dyDescent="0.2">
      <c r="A115" s="13" t="s">
        <v>198</v>
      </c>
      <c r="B115" s="24" t="s">
        <v>199</v>
      </c>
      <c r="C115" s="29">
        <v>64.709999999999994</v>
      </c>
      <c r="D115" s="29">
        <v>84.62</v>
      </c>
      <c r="E115" s="29">
        <v>64.290000000000006</v>
      </c>
    </row>
    <row r="116" spans="1:5" x14ac:dyDescent="0.2">
      <c r="A116" s="13" t="s">
        <v>200</v>
      </c>
      <c r="B116" s="24" t="s">
        <v>201</v>
      </c>
      <c r="C116" s="29">
        <v>100</v>
      </c>
      <c r="D116" s="29">
        <v>92.59</v>
      </c>
      <c r="E116" s="29">
        <v>89.21</v>
      </c>
    </row>
    <row r="117" spans="1:5" x14ac:dyDescent="0.2">
      <c r="A117" s="13" t="s">
        <v>202</v>
      </c>
      <c r="B117" s="24" t="s">
        <v>203</v>
      </c>
      <c r="C117" s="29">
        <v>88.93</v>
      </c>
      <c r="D117" s="29">
        <v>79.27</v>
      </c>
      <c r="E117" s="29">
        <v>74.23</v>
      </c>
    </row>
    <row r="118" spans="1:5" x14ac:dyDescent="0.2">
      <c r="A118" s="13" t="s">
        <v>204</v>
      </c>
      <c r="B118" s="24" t="s">
        <v>205</v>
      </c>
      <c r="C118" s="29">
        <v>99.54</v>
      </c>
      <c r="D118" s="29">
        <v>95.2</v>
      </c>
      <c r="E118" s="29">
        <v>93.91</v>
      </c>
    </row>
    <row r="119" spans="1:5" x14ac:dyDescent="0.2">
      <c r="A119" s="13" t="s">
        <v>206</v>
      </c>
      <c r="B119" s="24" t="s">
        <v>207</v>
      </c>
      <c r="C119" s="29">
        <v>89.34</v>
      </c>
      <c r="D119" s="29">
        <v>83.27</v>
      </c>
      <c r="E119" s="29">
        <v>79.040000000000006</v>
      </c>
    </row>
    <row r="120" spans="1:5" ht="12.75" customHeight="1" x14ac:dyDescent="0.2">
      <c r="A120" s="13" t="s">
        <v>208</v>
      </c>
      <c r="B120" s="24" t="s">
        <v>209</v>
      </c>
      <c r="C120" s="29"/>
      <c r="D120" s="29"/>
      <c r="E120" s="29"/>
    </row>
    <row r="121" spans="1:5" ht="12.75" customHeight="1" x14ac:dyDescent="0.2">
      <c r="A121" s="13" t="s">
        <v>210</v>
      </c>
      <c r="B121" s="24" t="s">
        <v>211</v>
      </c>
      <c r="C121" s="29"/>
      <c r="D121" s="29"/>
      <c r="E121" s="29"/>
    </row>
    <row r="122" spans="1:5" ht="12.75" customHeight="1" x14ac:dyDescent="0.2">
      <c r="A122" s="13" t="s">
        <v>212</v>
      </c>
      <c r="B122" s="24" t="s">
        <v>213</v>
      </c>
      <c r="C122" s="29"/>
      <c r="D122" s="29"/>
      <c r="E122" s="29"/>
    </row>
    <row r="123" spans="1:5" x14ac:dyDescent="0.2">
      <c r="A123" s="13" t="s">
        <v>214</v>
      </c>
      <c r="B123" s="24" t="s">
        <v>215</v>
      </c>
      <c r="C123" s="29">
        <v>1</v>
      </c>
      <c r="D123" s="29">
        <v>1.4</v>
      </c>
      <c r="E123" s="29">
        <v>1.67</v>
      </c>
    </row>
    <row r="124" spans="1:5" ht="15" customHeight="1" x14ac:dyDescent="0.2">
      <c r="A124" s="14"/>
      <c r="B124" s="25" t="s">
        <v>216</v>
      </c>
      <c r="C124" s="29"/>
      <c r="D124" s="29"/>
      <c r="E124" s="29"/>
    </row>
    <row r="125" spans="1:5" x14ac:dyDescent="0.2">
      <c r="A125" s="15" t="s">
        <v>217</v>
      </c>
      <c r="B125" s="27" t="s">
        <v>218</v>
      </c>
      <c r="C125" s="20">
        <v>0</v>
      </c>
      <c r="D125" s="20">
        <v>20</v>
      </c>
      <c r="E125" s="29">
        <v>0</v>
      </c>
    </row>
    <row r="126" spans="1:5" x14ac:dyDescent="0.2">
      <c r="A126" s="15" t="s">
        <v>219</v>
      </c>
      <c r="B126" s="27" t="s">
        <v>220</v>
      </c>
      <c r="C126" s="20">
        <v>0</v>
      </c>
      <c r="D126" s="20">
        <v>20</v>
      </c>
      <c r="E126" s="29">
        <v>0</v>
      </c>
    </row>
    <row r="127" spans="1:5" x14ac:dyDescent="0.2">
      <c r="A127" s="15" t="s">
        <v>221</v>
      </c>
      <c r="B127" s="27" t="s">
        <v>222</v>
      </c>
      <c r="C127" s="20">
        <v>88.24</v>
      </c>
      <c r="D127" s="20">
        <v>75</v>
      </c>
      <c r="E127" s="29">
        <v>84.62</v>
      </c>
    </row>
  </sheetData>
  <mergeCells count="6">
    <mergeCell ref="C4:E4"/>
    <mergeCell ref="A5:B5"/>
    <mergeCell ref="A1:B1"/>
    <mergeCell ref="A2:B2"/>
    <mergeCell ref="A3:B3"/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G10" sqref="G10"/>
    </sheetView>
  </sheetViews>
  <sheetFormatPr baseColWidth="10" defaultRowHeight="12.75" x14ac:dyDescent="0.2"/>
  <sheetData>
    <row r="1" spans="1:13" ht="19.5" customHeight="1" thickBot="1" x14ac:dyDescent="0.25">
      <c r="A1" s="353" t="s">
        <v>1467</v>
      </c>
      <c r="B1" s="354"/>
      <c r="C1" s="354"/>
      <c r="D1" s="354"/>
      <c r="E1" s="354"/>
      <c r="F1" s="354"/>
      <c r="G1" s="354"/>
      <c r="H1" s="355"/>
      <c r="I1" s="209"/>
      <c r="J1" s="209"/>
      <c r="K1" s="209"/>
      <c r="L1" s="209"/>
      <c r="M1" s="210"/>
    </row>
    <row r="2" spans="1:13" x14ac:dyDescent="0.2">
      <c r="A2" s="356"/>
      <c r="B2" s="357"/>
      <c r="C2" s="357"/>
      <c r="D2" s="357"/>
      <c r="E2" s="357"/>
      <c r="F2" s="357"/>
      <c r="G2" s="357"/>
      <c r="H2" s="358"/>
      <c r="I2" s="208"/>
      <c r="J2" s="208"/>
      <c r="K2" s="208"/>
      <c r="L2" s="208"/>
      <c r="M2" s="208"/>
    </row>
    <row r="3" spans="1:13" ht="13.5" thickBot="1" x14ac:dyDescent="0.25">
      <c r="A3" s="359"/>
      <c r="B3" s="360"/>
      <c r="C3" s="360"/>
      <c r="D3" s="360"/>
      <c r="E3" s="360"/>
      <c r="F3" s="360"/>
      <c r="G3" s="360"/>
      <c r="H3" s="361"/>
      <c r="I3" s="208"/>
      <c r="J3" s="208"/>
      <c r="K3" s="208"/>
      <c r="L3" s="208"/>
      <c r="M3" s="208"/>
    </row>
    <row r="4" spans="1:13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</row>
    <row r="6" spans="1:13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CENTRO</vt:lpstr>
      <vt:lpstr>ADE</vt:lpstr>
      <vt:lpstr>FICO</vt:lpstr>
      <vt:lpstr>TURISMO</vt:lpstr>
      <vt:lpstr>MTIL</vt:lpstr>
      <vt:lpstr>MECOFIN</vt:lpstr>
      <vt:lpstr>MTURISMO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- 2 Indicadores mínimos recomendados</dc:title>
  <dc:creator>mtlea</dc:creator>
  <cp:lastModifiedBy>Encarni</cp:lastModifiedBy>
  <cp:lastPrinted>2025-05-06T21:42:33Z</cp:lastPrinted>
  <dcterms:created xsi:type="dcterms:W3CDTF">2025-04-01T21:02:12Z</dcterms:created>
  <dcterms:modified xsi:type="dcterms:W3CDTF">2026-05-29T15:01:31Z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2024-04-04T00:00:00Z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2025-04-01T00:00:00Z</vt:filetime>
  </property>
  <property fmtid="{D5CDD505-2E9C-101B-9397-08002B2CF9AE}" pid="5" name="Producer">
    <vt:lpwstr>Microsoft® Word 2016</vt:lpwstr>
  </property>
</Properties>
</file>